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K:\HIF COMMON\DEVELOPMENT UNIT\Industry RFP-Program\NOFA Round 31\FINAL DOCS TO UPLOAD TO UNOFA\Application Forms\"/>
    </mc:Choice>
  </mc:AlternateContent>
  <xr:revisionPtr revIDLastSave="0" documentId="8_{05B7F054-4099-47FE-8A0B-8B34C70BBC97}" xr6:coauthVersionLast="47" xr6:coauthVersionMax="47" xr10:uidLastSave="{00000000-0000-0000-0000-000000000000}"/>
  <bookViews>
    <workbookView xWindow="28680" yWindow="-120" windowWidth="29040" windowHeight="15720" xr2:uid="{215FFE53-6C38-7F46-9277-C2E3A0FDFE2E}"/>
  </bookViews>
  <sheets>
    <sheet name="Application Checklist" sheetId="9" r:id="rId1"/>
    <sheet name="Development Team" sheetId="10" r:id="rId2"/>
    <sheet name="Developer Experience" sheetId="11" r:id="rId3"/>
    <sheet name="Developer Tax Credit Experience" sheetId="12" r:id="rId4"/>
    <sheet name="Emerging Developer" sheetId="13" r:id="rId5"/>
    <sheet name="Managing GP Experience" sheetId="14" r:id="rId6"/>
    <sheet name="Prop Mgmt Experience" sheetId="15" r:id="rId7"/>
    <sheet name="Architect Experience" sheetId="16" r:id="rId8"/>
    <sheet name="List of Affiliations" sheetId="17" r:id="rId9"/>
    <sheet name="Development Timeline" sheetId="18" r:id="rId10"/>
    <sheet name="Proposed Project Narrative" sheetId="19" r:id="rId11"/>
    <sheet name="Target Population Matrix" sheetId="1" r:id="rId12"/>
    <sheet name="100% Homeless Narrative" sheetId="2" r:id="rId13"/>
    <sheet name="Mixed Populations Narrative" sheetId="3" r:id="rId14"/>
    <sheet name="General Affordable Table 1." sheetId="4" r:id="rId15"/>
    <sheet name="Staffing Chart" sheetId="5" r:id="rId16"/>
    <sheet name="Services Budget" sheetId="6" r:id="rId17"/>
    <sheet name="Lead Service Provider" sheetId="7"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a" localSheetId="0">#REF!</definedName>
    <definedName name="a" localSheetId="7">#REF!</definedName>
    <definedName name="a" localSheetId="3">#REF!</definedName>
    <definedName name="a" localSheetId="1">#REF!</definedName>
    <definedName name="a" localSheetId="9">#REF!</definedName>
    <definedName name="a" localSheetId="14">#REF!</definedName>
    <definedName name="a" localSheetId="17">#REF!</definedName>
    <definedName name="a" localSheetId="8">#REF!</definedName>
    <definedName name="a" localSheetId="5">#REF!</definedName>
    <definedName name="a" localSheetId="6">#REF!</definedName>
    <definedName name="a" localSheetId="10">#REF!</definedName>
    <definedName name="a" localSheetId="16">#REF!</definedName>
    <definedName name="a" localSheetId="15">#REF!</definedName>
    <definedName name="a">#REF!</definedName>
    <definedName name="A.1" localSheetId="0">#REF!</definedName>
    <definedName name="A.1" localSheetId="7">#REF!</definedName>
    <definedName name="A.1" localSheetId="3">#REF!</definedName>
    <definedName name="A.1" localSheetId="1">#REF!</definedName>
    <definedName name="A.1" localSheetId="9">#REF!</definedName>
    <definedName name="A.1" localSheetId="14">#REF!</definedName>
    <definedName name="A.1" localSheetId="17">#REF!</definedName>
    <definedName name="A.1" localSheetId="8">#REF!</definedName>
    <definedName name="A.1" localSheetId="5">#REF!</definedName>
    <definedName name="A.1" localSheetId="6">#REF!</definedName>
    <definedName name="A.1" localSheetId="10">#REF!</definedName>
    <definedName name="A.1" localSheetId="16">#REF!</definedName>
    <definedName name="A.1" localSheetId="15">#REF!</definedName>
    <definedName name="A.1">#REF!</definedName>
    <definedName name="A.2" localSheetId="0">#REF!</definedName>
    <definedName name="A.2" localSheetId="3">#REF!</definedName>
    <definedName name="A.2" localSheetId="1">#REF!</definedName>
    <definedName name="A.2" localSheetId="9">#REF!</definedName>
    <definedName name="A.2" localSheetId="14">#REF!</definedName>
    <definedName name="A.2" localSheetId="5">#REF!</definedName>
    <definedName name="A.2" localSheetId="6">#REF!</definedName>
    <definedName name="A.2" localSheetId="10">#REF!</definedName>
    <definedName name="A.2" localSheetId="16">#REF!</definedName>
    <definedName name="A.2" localSheetId="15">#REF!</definedName>
    <definedName name="A.2">#REF!</definedName>
    <definedName name="b" localSheetId="0">#REF!</definedName>
    <definedName name="b" localSheetId="3">#REF!</definedName>
    <definedName name="b" localSheetId="14">#REF!</definedName>
    <definedName name="b" localSheetId="17">#REF!</definedName>
    <definedName name="b" localSheetId="8">#REF!</definedName>
    <definedName name="b" localSheetId="5">#REF!</definedName>
    <definedName name="b" localSheetId="6">#REF!</definedName>
    <definedName name="b" localSheetId="16">#REF!</definedName>
    <definedName name="b" localSheetId="15">#REF!</definedName>
    <definedName name="b">#REF!</definedName>
    <definedName name="Check23" localSheetId="0">#REF!</definedName>
    <definedName name="Check23" localSheetId="3">#REF!</definedName>
    <definedName name="Check23" localSheetId="14">#REF!</definedName>
    <definedName name="Check23" localSheetId="17">#REF!</definedName>
    <definedName name="Check23" localSheetId="8">#REF!</definedName>
    <definedName name="Check23" localSheetId="5">#REF!</definedName>
    <definedName name="Check23" localSheetId="6">#REF!</definedName>
    <definedName name="Check23" localSheetId="16">#REF!</definedName>
    <definedName name="Check23" localSheetId="15">#REF!</definedName>
    <definedName name="Check23">#REF!</definedName>
    <definedName name="CommlComponent">'[1]drop down menus'!$A$21:$A$22</definedName>
    <definedName name="CommlLeaseType">'[1]drop down menus'!$A$60:$A$61</definedName>
    <definedName name="g" localSheetId="0">#REF!</definedName>
    <definedName name="g" localSheetId="3">#REF!</definedName>
    <definedName name="g" localSheetId="1">#REF!</definedName>
    <definedName name="g" localSheetId="9">#REF!</definedName>
    <definedName name="g" localSheetId="14">#REF!</definedName>
    <definedName name="g" localSheetId="17">#REF!</definedName>
    <definedName name="g" localSheetId="8">#REF!</definedName>
    <definedName name="g" localSheetId="10">#REF!</definedName>
    <definedName name="g" localSheetId="16">#REF!</definedName>
    <definedName name="g" localSheetId="15">#REF!</definedName>
    <definedName name="g">#REF!</definedName>
    <definedName name="General" localSheetId="0">#REF!</definedName>
    <definedName name="General">#REF!</definedName>
    <definedName name="greenbuilding" localSheetId="0">#REF!</definedName>
    <definedName name="greenbuilding" localSheetId="3">#REF!</definedName>
    <definedName name="greenbuilding" localSheetId="1">#REF!</definedName>
    <definedName name="greenbuilding" localSheetId="9">#REF!</definedName>
    <definedName name="greenbuilding" localSheetId="14">#REF!</definedName>
    <definedName name="greenbuilding" localSheetId="17">#REF!</definedName>
    <definedName name="greenbuilding" localSheetId="8">#REF!</definedName>
    <definedName name="greenbuilding" localSheetId="10">#REF!</definedName>
    <definedName name="greenbuilding" localSheetId="16">#REF!</definedName>
    <definedName name="greenbuilding" localSheetId="15">#REF!</definedName>
    <definedName name="greenbuilding">#REF!</definedName>
    <definedName name="HI" localSheetId="3">#REF!</definedName>
    <definedName name="HI" localSheetId="1">#REF!</definedName>
    <definedName name="HI" localSheetId="9">#REF!</definedName>
    <definedName name="HI" localSheetId="14">#REF!</definedName>
    <definedName name="HI" localSheetId="17">#REF!</definedName>
    <definedName name="HI" localSheetId="8">#REF!</definedName>
    <definedName name="HI" localSheetId="10">#REF!</definedName>
    <definedName name="HI">#REF!</definedName>
    <definedName name="_xlnm.Print_Area" localSheetId="0">'Application Checklist'!$A$1:$I$124</definedName>
    <definedName name="_xlnm.Print_Area" localSheetId="3">'Developer Tax Credit Experience'!$A$1:$J$18</definedName>
    <definedName name="_xlnm.Print_Area" localSheetId="8">'List of Affiliations'!$B$1:$G$23</definedName>
    <definedName name="_xlnm.Print_Area" localSheetId="5">'Managing GP Experience'!$A$2:$M$35</definedName>
    <definedName name="_xlnm.Print_Area" localSheetId="6">'Prop Mgmt Experience'!$B$1:$M$33</definedName>
    <definedName name="_xlnm.Print_Area" localSheetId="15">'Staffing Chart'!$B$2:$M$37</definedName>
    <definedName name="_xlnm.Print_Area" localSheetId="11">'Target Population Matrix'!$A$1:$L$20</definedName>
    <definedName name="_xlnm.Print_Titles" localSheetId="0">'Application Checklist'!$2:$6</definedName>
    <definedName name="_xlnm.Print_Titles" localSheetId="2">'Developer Experience'!$9:$9</definedName>
    <definedName name="_xlnm.Print_Titles" localSheetId="4">'Emerging Developer'!$8:$8</definedName>
    <definedName name="_xlnm.Print_Titles" localSheetId="17">'Lead Service Provider'!$10:$10</definedName>
    <definedName name="_xlnm.Print_Titles" localSheetId="6">'Prop Mgmt Experience'!$11:$11</definedName>
    <definedName name="solver_eng" localSheetId="16" hidden="1">1</definedName>
    <definedName name="solver_lin" localSheetId="16" hidden="1">2</definedName>
    <definedName name="solver_neg" localSheetId="16" hidden="1">1</definedName>
    <definedName name="solver_num" localSheetId="16" hidden="1">0</definedName>
    <definedName name="solver_opt" localSheetId="16" hidden="1">'Services Budget'!$D$21</definedName>
    <definedName name="solver_typ" localSheetId="16" hidden="1">1</definedName>
    <definedName name="solver_val" localSheetId="16" hidden="1">0</definedName>
    <definedName name="solver_ver" localSheetId="16" hidden="1">2</definedName>
    <definedName name="TypeOfOccupancy" localSheetId="12">'[2]C.5.b. Business Occupants'!$C$7:$C$9</definedName>
    <definedName name="TypeOfOccupancy" localSheetId="0">'[3]C.5.b Business Occupants'!$C$7:$C$9</definedName>
    <definedName name="TypeOfOccupancy" localSheetId="7">'[2]C.5.b. Business Occupants'!$C$7:$C$9</definedName>
    <definedName name="TypeOfOccupancy" localSheetId="1">'[2]C.5.b. Business Occupants'!$C$7:$C$9</definedName>
    <definedName name="TypeOfOccupancy" localSheetId="9">'[2]C.5.b. Business Occupants'!$C$7:$C$9</definedName>
    <definedName name="TypeOfOccupancy" localSheetId="14">'[4]C.5.b. Business Occupants'!$C$7:$C$9</definedName>
    <definedName name="TypeOfOccupancy" localSheetId="17">'[5]C.5.b. Business Occupants'!$C$7:$C$9</definedName>
    <definedName name="TypeOfOccupancy" localSheetId="8">'[2]C.5.b. Business Occupants'!$C$7:$C$9</definedName>
    <definedName name="TypeOfOccupancy" localSheetId="13">'[2]C.5.b. Business Occupants'!$C$7:$C$9</definedName>
    <definedName name="TypeOfOccupancy" localSheetId="10">'[2]C.5.b. Business Occupants'!$C$7:$C$9</definedName>
    <definedName name="TypeOfOccupancy" localSheetId="16">'[6]C.5.b Business Occupants'!$C$7:$C$9</definedName>
    <definedName name="TypeOfOccupancy" localSheetId="15">'[7]C.5.b Business Occupants'!$C$7:$C$9</definedName>
    <definedName name="TypeOfOccupancy" localSheetId="11">'[2]C.5.b. Business Occupants'!$C$7:$C$9</definedName>
    <definedName name="TypeOfOccupancy">'[5]C.5.b. Business Occupants'!$C$7:$C$9</definedName>
    <definedName name="Z" localSheetId="0">#REF!</definedName>
    <definedName name="Z" localSheetId="7">#REF!</definedName>
    <definedName name="Z" localSheetId="3">#REF!</definedName>
    <definedName name="Z" localSheetId="1">#REF!</definedName>
    <definedName name="Z" localSheetId="9">#REF!</definedName>
    <definedName name="Z" localSheetId="14">#REF!</definedName>
    <definedName name="Z" localSheetId="17">#REF!</definedName>
    <definedName name="Z" localSheetId="8">#REF!</definedName>
    <definedName name="Z" localSheetId="5">#REF!</definedName>
    <definedName name="Z" localSheetId="6">#REF!</definedName>
    <definedName name="Z" localSheetId="10">#REF!</definedName>
    <definedName name="Z" localSheetId="16">#REF!</definedName>
    <definedName name="Z" localSheetId="15">#REF!</definedName>
    <definedName name="Z">#REF!</definedName>
    <definedName name="Z_5B840A19_545A_4030_9A22_5CD68336D65E_.wvu.Cols" localSheetId="0" hidden="1">'Application Checklist'!$B:$B</definedName>
    <definedName name="Z_5B840A19_545A_4030_9A22_5CD68336D65E_.wvu.PrintArea" localSheetId="0" hidden="1">'Application Checklist'!$A$1:$J$124</definedName>
    <definedName name="Z_5B840A19_545A_4030_9A22_5CD68336D65E_.wvu.PrintArea" localSheetId="2" hidden="1">'Developer Experience'!$A$1:$L$20</definedName>
    <definedName name="Z_5B840A19_545A_4030_9A22_5CD68336D65E_.wvu.PrintArea" localSheetId="3" hidden="1">'Developer Tax Credit Experience'!$A$1:$J$18</definedName>
    <definedName name="Z_5B840A19_545A_4030_9A22_5CD68336D65E_.wvu.PrintArea" localSheetId="1" hidden="1">'Development Team'!$B$1:$K$95</definedName>
    <definedName name="Z_5B840A19_545A_4030_9A22_5CD68336D65E_.wvu.PrintArea" localSheetId="9" hidden="1">'Development Timeline'!$B$1:$J$61</definedName>
    <definedName name="Z_5B840A19_545A_4030_9A22_5CD68336D65E_.wvu.PrintArea" localSheetId="4" hidden="1">'Emerging Developer'!$A$1:$K$10</definedName>
    <definedName name="Z_5B840A19_545A_4030_9A22_5CD68336D65E_.wvu.PrintArea" localSheetId="14" hidden="1">'General Affordable Table 1.'!$B$1:$O$2</definedName>
    <definedName name="Z_5B840A19_545A_4030_9A22_5CD68336D65E_.wvu.PrintArea" localSheetId="17" hidden="1">'Lead Service Provider'!$A$1:$G$21</definedName>
    <definedName name="Z_5B840A19_545A_4030_9A22_5CD68336D65E_.wvu.PrintArea" localSheetId="8" hidden="1">'List of Affiliations'!$B$1:$G$23</definedName>
    <definedName name="Z_5B840A19_545A_4030_9A22_5CD68336D65E_.wvu.PrintArea" localSheetId="5" hidden="1">'Managing GP Experience'!$A$1:$L$21</definedName>
    <definedName name="Z_5B840A19_545A_4030_9A22_5CD68336D65E_.wvu.PrintArea" localSheetId="6" hidden="1">'Prop Mgmt Experience'!$B$1:$M$24</definedName>
    <definedName name="Z_5B840A19_545A_4030_9A22_5CD68336D65E_.wvu.PrintArea" localSheetId="16" hidden="1">'Services Budget'!$B$1:$G$43</definedName>
    <definedName name="Z_5B840A19_545A_4030_9A22_5CD68336D65E_.wvu.PrintArea" localSheetId="15" hidden="1">'Staffing Chart'!$B$2:$L$36</definedName>
    <definedName name="Z_5B840A19_545A_4030_9A22_5CD68336D65E_.wvu.PrintTitles" localSheetId="0" hidden="1">'Application Checklist'!$2:$5</definedName>
    <definedName name="Z_5B840A19_545A_4030_9A22_5CD68336D65E_.wvu.PrintTitles" localSheetId="6" hidden="1">'Prop Mgmt Experience'!$11:$11</definedName>
    <definedName name="Z_E9791787_1161_419F_B253_C02F9EB10EC3_.wvu.PrintArea" localSheetId="17" hidden="1">'Lead Service Provider'!$B$2:$G$22</definedName>
    <definedName name="Z_E9791787_1161_419F_B253_C02F9EB10EC3_.wvu.PrintArea" localSheetId="8" hidden="1">'List of Affiliations'!$B$2:$G$25</definedName>
    <definedName name="Z_E9791787_1161_419F_B253_C02F9EB10EC3_.wvu.PrintArea" localSheetId="5" hidden="1">'Managing GP Experience'!$B$2:$L$31</definedName>
    <definedName name="Z_E9791787_1161_419F_B253_C02F9EB10EC3_.wvu.PrintArea" localSheetId="6" hidden="1">'Prop Mgmt Experience'!$C$2:$M$33</definedName>
    <definedName name="zero_five" localSheetId="0">#REF!</definedName>
    <definedName name="zero_five" localSheetId="7">#REF!</definedName>
    <definedName name="zero_five" localSheetId="3">#REF!</definedName>
    <definedName name="zero_five" localSheetId="1">#REF!</definedName>
    <definedName name="zero_five" localSheetId="9">#REF!</definedName>
    <definedName name="zero_five" localSheetId="14">#REF!</definedName>
    <definedName name="zero_five" localSheetId="17">#REF!</definedName>
    <definedName name="zero_five" localSheetId="8">#REF!</definedName>
    <definedName name="zero_five" localSheetId="5">#REF!</definedName>
    <definedName name="zero_five" localSheetId="6">#REF!</definedName>
    <definedName name="zero_five" localSheetId="10">#REF!</definedName>
    <definedName name="zero_five" localSheetId="16">#REF!</definedName>
    <definedName name="zero_five" localSheetId="15">#REF!</definedName>
    <definedName name="zero_five">#REF!</definedName>
    <definedName name="zero_one" localSheetId="0">#REF!</definedName>
    <definedName name="zero_one" localSheetId="7">#REF!</definedName>
    <definedName name="zero_one" localSheetId="3">#REF!</definedName>
    <definedName name="zero_one" localSheetId="1">#REF!</definedName>
    <definedName name="zero_one" localSheetId="9">#REF!</definedName>
    <definedName name="zero_one" localSheetId="14">#REF!</definedName>
    <definedName name="zero_one" localSheetId="17">#REF!</definedName>
    <definedName name="zero_one" localSheetId="8">#REF!</definedName>
    <definedName name="zero_one" localSheetId="5">#REF!</definedName>
    <definedName name="zero_one" localSheetId="6">#REF!</definedName>
    <definedName name="zero_one" localSheetId="10">#REF!</definedName>
    <definedName name="zero_one" localSheetId="16">#REF!</definedName>
    <definedName name="zero_one" localSheetId="15">#REF!</definedName>
    <definedName name="zero_one">#REF!</definedName>
    <definedName name="zero_two" localSheetId="0">#REF!</definedName>
    <definedName name="zero_two" localSheetId="7">#REF!</definedName>
    <definedName name="zero_two" localSheetId="3">#REF!</definedName>
    <definedName name="zero_two" localSheetId="1">#REF!</definedName>
    <definedName name="zero_two" localSheetId="9">#REF!</definedName>
    <definedName name="zero_two" localSheetId="14">#REF!</definedName>
    <definedName name="zero_two" localSheetId="17">#REF!</definedName>
    <definedName name="zero_two" localSheetId="8">#REF!</definedName>
    <definedName name="zero_two" localSheetId="5">#REF!</definedName>
    <definedName name="zero_two" localSheetId="6">#REF!</definedName>
    <definedName name="zero_two" localSheetId="10">#REF!</definedName>
    <definedName name="zero_two" localSheetId="16">#REF!</definedName>
    <definedName name="zero_two" localSheetId="15">#REF!</definedName>
    <definedName name="zero_two">#REF!</definedName>
    <definedName name="zeroten" localSheetId="0">#REF!</definedName>
    <definedName name="zeroten" localSheetId="3">#REF!</definedName>
    <definedName name="zeroten" localSheetId="14">#REF!</definedName>
    <definedName name="zeroten" localSheetId="16">#REF!</definedName>
    <definedName name="zeroten" localSheetId="15">#REF!</definedName>
    <definedName name="zero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L2" i="11"/>
  <c r="J2" i="12"/>
  <c r="K2" i="13"/>
  <c r="L2" i="14"/>
  <c r="K2" i="15"/>
  <c r="J2" i="16"/>
  <c r="G2" i="17"/>
  <c r="K2" i="19"/>
  <c r="J76" i="19"/>
  <c r="J81" i="19" s="1"/>
  <c r="K76" i="19"/>
  <c r="K81" i="19" s="1"/>
  <c r="J77" i="19"/>
  <c r="K77" i="19"/>
  <c r="J78" i="19"/>
  <c r="K78" i="19"/>
  <c r="J79" i="19"/>
  <c r="K79" i="19"/>
  <c r="J80" i="19"/>
  <c r="K80" i="19"/>
  <c r="E81" i="19"/>
  <c r="F81" i="19"/>
  <c r="G81" i="19"/>
  <c r="H81" i="19"/>
  <c r="I81" i="19"/>
  <c r="G2" i="7"/>
  <c r="H2" i="6"/>
  <c r="M2" i="5"/>
  <c r="K4" i="4"/>
  <c r="K2" i="1"/>
  <c r="J2" i="18" l="1"/>
  <c r="B96" i="9"/>
  <c r="B94" i="9"/>
  <c r="B93" i="9"/>
  <c r="B92" i="9"/>
  <c r="B91" i="9"/>
  <c r="B90" i="9"/>
  <c r="B89" i="9"/>
  <c r="B88" i="9"/>
  <c r="B83" i="9"/>
  <c r="B82" i="9"/>
  <c r="B72" i="9"/>
  <c r="B74" i="9" s="1"/>
  <c r="B75" i="9" s="1"/>
  <c r="B76" i="9" s="1"/>
  <c r="B77" i="9" s="1"/>
  <c r="B78" i="9" s="1"/>
  <c r="B71" i="9"/>
  <c r="B69" i="9"/>
  <c r="B53" i="9"/>
  <c r="B59" i="9" s="1"/>
  <c r="B60" i="9" s="1"/>
  <c r="B61" i="9" s="1"/>
  <c r="B62" i="9" s="1"/>
  <c r="B63" i="9" s="1"/>
  <c r="B54" i="9" s="1"/>
  <c r="B55" i="9" s="1"/>
  <c r="B56" i="9" s="1"/>
  <c r="B49" i="9"/>
  <c r="B50" i="9" s="1"/>
  <c r="B45" i="9"/>
  <c r="B46" i="9" s="1"/>
  <c r="B47" i="9" s="1"/>
  <c r="B48" i="9" s="1"/>
  <c r="B11" i="9"/>
  <c r="B17" i="9" s="1"/>
  <c r="D19" i="1"/>
  <c r="D9" i="6"/>
  <c r="E9" i="6"/>
  <c r="D50" i="6" l="1"/>
  <c r="D47" i="6"/>
  <c r="F40" i="6"/>
  <c r="D40" i="6"/>
  <c r="F20" i="6"/>
  <c r="D18" i="6"/>
  <c r="D49" i="6" s="1"/>
  <c r="D17" i="6"/>
  <c r="D48" i="6" s="1"/>
  <c r="D16" i="6"/>
  <c r="D46" i="6" s="1" a="1"/>
  <c r="D46" i="6" s="1"/>
  <c r="D10" i="6"/>
  <c r="K37" i="5"/>
  <c r="J31" i="5"/>
  <c r="J30" i="5"/>
  <c r="J29" i="5"/>
  <c r="J28" i="5"/>
  <c r="J26" i="5"/>
  <c r="J25" i="5"/>
  <c r="J24" i="5"/>
  <c r="J23" i="5"/>
  <c r="J21" i="5"/>
  <c r="J20" i="5"/>
  <c r="J19" i="5"/>
  <c r="J18" i="5"/>
  <c r="J16" i="5"/>
  <c r="J15" i="5"/>
  <c r="J14" i="5"/>
  <c r="J12" i="5"/>
  <c r="J11" i="5"/>
  <c r="J10" i="5"/>
  <c r="J9" i="5"/>
  <c r="D29" i="1"/>
  <c r="D27" i="1"/>
  <c r="D25" i="1"/>
  <c r="D23" i="1"/>
  <c r="D21" i="1"/>
  <c r="D20" i="6" l="1"/>
  <c r="D4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<sst xmlns="http://schemas.openxmlformats.org/spreadsheetml/2006/main" count="974" uniqueCount="589">
  <si>
    <t>Target Population Matrix</t>
  </si>
  <si>
    <r>
      <rPr>
        <b/>
        <sz val="12"/>
        <rFont val="Arial"/>
        <family val="2"/>
      </rPr>
      <t>Instructions:</t>
    </r>
    <r>
      <rPr>
        <sz val="12"/>
        <rFont val="Arial"/>
        <family val="2"/>
      </rPr>
      <t xml:space="preserve"> Complete this table with each target population's primary category and any subcategories. The Totals row will auto-calculate; ensure that the unit numbers match the project's total unit count.
</t>
    </r>
    <r>
      <rPr>
        <b/>
        <sz val="12"/>
        <rFont val="Arial"/>
        <family val="2"/>
      </rPr>
      <t>Example:</t>
    </r>
    <r>
      <rPr>
        <sz val="12"/>
        <rFont val="Arial"/>
        <family val="2"/>
      </rPr>
      <t xml:space="preserve"> A project has 50 units dedicated to homeless households, of which 25 units dedicated to residents are dedicated to homeless veterans, and one manager's unit. In this table, the applicant would enter under the 25 in cell D9, 25 in cell D11, and 1 in cell K9.</t>
    </r>
  </si>
  <si>
    <t>Primary Target Population
(Expands on Project Summary Information)</t>
  </si>
  <si>
    <t>Homeless Special Needs  Units</t>
  </si>
  <si>
    <t>Non-Homeless Special Needs Units</t>
  </si>
  <si>
    <t>General Affordable Units</t>
  </si>
  <si>
    <t>Market Rate</t>
  </si>
  <si>
    <t>Manager</t>
  </si>
  <si>
    <t>Homeless Households</t>
  </si>
  <si>
    <t>People Living with HIV / AIDS</t>
  </si>
  <si>
    <t>People with Intellectual/ Developmental Disabilities</t>
  </si>
  <si>
    <t>Transition Age Youth</t>
  </si>
  <si>
    <t>Seniors (affordable)</t>
  </si>
  <si>
    <t>Family (affordable non-senior units)</t>
  </si>
  <si>
    <t>Target Population Subcategory</t>
  </si>
  <si>
    <t>No Subcategory</t>
  </si>
  <si>
    <t>Chronically Homeless</t>
  </si>
  <si>
    <t xml:space="preserve"> </t>
  </si>
  <si>
    <t>Homeless Veterans</t>
  </si>
  <si>
    <t>Homeless Seniors</t>
  </si>
  <si>
    <t>Homeless People Living with a Mental Illness</t>
  </si>
  <si>
    <t xml:space="preserve">Survivors of Domestic Violence/Sexual Assault/Human Trafficking </t>
  </si>
  <si>
    <t>Transition Age Youth (TAY) Living with a Mental Illness</t>
  </si>
  <si>
    <t>TOTAL HOMELESS UNITS</t>
  </si>
  <si>
    <t>TOTAL NON-HOMELESS 
SPECIAL NEEDS UNITS</t>
  </si>
  <si>
    <t>TOTAL GENERAL 
AFFORDABLE UNITS</t>
  </si>
  <si>
    <t>TOTAL MARKET RATE</t>
  </si>
  <si>
    <t>TOTAL MANAGER</t>
  </si>
  <si>
    <t>TOTAL PROJECT UNITS</t>
  </si>
  <si>
    <r>
      <t xml:space="preserve">Supportive Services 100% Homeless Special Needs - Narrative </t>
    </r>
    <r>
      <rPr>
        <b/>
        <sz val="15"/>
        <color theme="4"/>
        <rFont val="Arial Narrow"/>
        <family val="2"/>
      </rPr>
      <t>(Based on the project's population, applicants will complete this narrative or the Mixed Population Narrative)</t>
    </r>
  </si>
  <si>
    <t>Question</t>
  </si>
  <si>
    <t>Response</t>
  </si>
  <si>
    <t>General</t>
  </si>
  <si>
    <t>1. Is the lead service provider a current DHS ICMS contractor? If not, explain the status of the service provider's Request for Statement of Qualifications (RFSQ) application, e.g., the date the application was submitted to DHS.</t>
  </si>
  <si>
    <t>2. Describe the target population(s) and how the project will address the needs of the target population(s).  Include demographic data.</t>
  </si>
  <si>
    <t>Staffing &amp; Budget</t>
  </si>
  <si>
    <t xml:space="preserve">3. Indicate and justify the direct service staff-to-resident ratio(s) for each target population for the first year of the building’s operation.  </t>
  </si>
  <si>
    <t xml:space="preserve">4. Describe the roles of all services staff listed in the Services Staffing Chart. Include the primary tasks and target population(s) each staff position will serve.  Also describe how the services staff will collaborate to function as a team and avoid duplication of services.										</t>
  </si>
  <si>
    <t>5. Describe how services, property management, and security staff will collaborate to support residents and ensure smooth building operations.</t>
  </si>
  <si>
    <t xml:space="preserve">7. If you are proposing to use cash flow to pay for any non-personnel costs for the special needs units, as reflected in the Supportive Services Budget, provide a justification. </t>
  </si>
  <si>
    <t>Resident Engagement &amp; Participation</t>
  </si>
  <si>
    <t>8. Describe how the services staff will outreach to residents to engage them in services and sustain their participation.</t>
  </si>
  <si>
    <t>9. Describe the mechanisms and strategies by which the lead service provider and property management will facilitate resident participation in decision-making with regards to building operations.</t>
  </si>
  <si>
    <t>10. Describe the mechanisms and the strategies by which the lead service provider will facilitate resident participation in decision-making with regards available services/activities and service delivery.</t>
  </si>
  <si>
    <t xml:space="preserve">11. Describe residents’ opportunities for social interactions to foster social cohesion within the building. Describe how social &amp; recreational programs will be available to residents and how the project’s physical space will support both the provision of services and also social cohesion and community building. 										</t>
  </si>
  <si>
    <t>Policies &amp; Procedures</t>
  </si>
  <si>
    <t xml:space="preserve">13. Explain how the service provider will assist applicants and residents in making reasonable accommodation requests, to property management to ensure that persons with disabilities have access to and can maintain housing. </t>
  </si>
  <si>
    <t xml:space="preserve">15. Describe how the service provider will implement voluntary Moving On practices to support special needs residents who choose to transition to alternative affordable housing (e.g., tenant-based Section 8) with less intensive supportive services. 										</t>
  </si>
  <si>
    <t xml:space="preserve">16. Describe how the lead service provider will facilitate program transfers for special needs tenants in accordance with the LAHSA Coordinated Entry System's Permanent Housing Transfers policy (e.g., a PSH tenant who requests a transfer to another project-based PSH) 										</t>
  </si>
  <si>
    <t xml:space="preserve">17. Describe how the service provider will implement harm reduction practices, including the policy on use of substances by residents. </t>
  </si>
  <si>
    <t>18. Describe the security plan for the property, including staffing and a description of the training provided to staff regarding working with supportive housing residents. Provide confirmation that security staff will not be armed.</t>
  </si>
  <si>
    <t>19. Describe the incident response policy.</t>
  </si>
  <si>
    <t>Outcomes</t>
  </si>
  <si>
    <r>
      <t xml:space="preserve">Supportive Services Mixed Populations - Narrative  </t>
    </r>
    <r>
      <rPr>
        <b/>
        <sz val="15"/>
        <color theme="4"/>
        <rFont val="Arial Narrow"/>
        <family val="2"/>
      </rPr>
      <t>(Based on the project's population, applicants will complete this narrative or the 100% Homeless Narrative)</t>
    </r>
  </si>
  <si>
    <t>Questions</t>
  </si>
  <si>
    <t>1. Is the lead service provider for the Special Needs units a current DHS ICMS contractor? If not, explain the status of the service provider's Request for Statement of Qualifications (RFSQ) application, e.g., the date the application was submitted to DHS.</t>
  </si>
  <si>
    <t xml:space="preserve">6. If you are proposing to use cash flow to pay for any non-personnel costs for the special needs units, as reflected in the Supportive Services Budget, provide a justification. </t>
  </si>
  <si>
    <r>
      <t>7. Describe how services, property management, and security staff will collaborate to support residents and ensure smooth building operations.</t>
    </r>
    <r>
      <rPr>
        <sz val="11"/>
        <color rgb="FFFF0000"/>
        <rFont val="Arial"/>
        <family val="2"/>
      </rPr>
      <t xml:space="preserve"> </t>
    </r>
  </si>
  <si>
    <t>8. Describe how the services staff will outreach to residents to engage them in services and sustain their participation.  For mixed population projects, describe any differences in outreach and retention strategies for the target populations.</t>
  </si>
  <si>
    <t>9. Describe the mechanisms and strategies by which the lead service provider(s) and property management will facilitate resident participation in decision-making with regards to building operations.</t>
  </si>
  <si>
    <t>10. Describe the mechanisms and the strategies by which the lead service provider(s) will facilitate resident participation in decision-making with regards available services/activities and service delivery.</t>
  </si>
  <si>
    <t>11. Describe residents’ opportunities for social interactions to foster social cohesion within the building. Describe how social &amp; recreational programs will be available to residents and how the project’s physical space will support both the provision of services and also social cohesion and community building. For mixed population projects, describe plans to facilitate interaction among the different target population groups to build a unified community.</t>
  </si>
  <si>
    <t>14. Describe how the service provider will implement voluntary Moving On practices to support special needs residents who choose to transition to alternative affordable housing (e.g., tenant-based Section 8) with less intensive supportive services. Note: N/A for General Affordable units</t>
  </si>
  <si>
    <t xml:space="preserve">15. Describe how the lead service provider will facilitate program transfers for special needs tenants in accordance with the LAHSA Coordinated Entry System's Permanent Housing Transfers policy (e.g., a PSH tenant who requests a transfer to another project-based PSH) 										</t>
  </si>
  <si>
    <t xml:space="preserve">16. Describe how the service provider(s) will implement harm reduction practices, including the policy on use of substances by residents. </t>
  </si>
  <si>
    <t>17. Describe the security plan for the property, including staffing and a description of the training provided to staff regarding working with supportive housing residents. Provide confirmation that security staff will not be armed.</t>
  </si>
  <si>
    <t>18. Describe the incident response policy.</t>
  </si>
  <si>
    <t>19. Explain how the lead service provider(s) (for the Special Needs and General Affordable units) will assist applicants and residents in making reasonable accommodation requests, to property management to ensure that persons with disabilities have access to and can maintain housing.</t>
  </si>
  <si>
    <t>These questions should only be answered for the GA units.</t>
  </si>
  <si>
    <t xml:space="preserve">Service Provision </t>
  </si>
  <si>
    <t>32. For off-site services, describe transportation plans, including who will cover the cost of transportation.  Ensure transportation costs are reflected in the budget, as appropriate.</t>
  </si>
  <si>
    <t>General Affordable Units - Supportive Services Provided</t>
  </si>
  <si>
    <r>
      <t>Complete this table to identify the agencies that will provide services, as needed,</t>
    </r>
    <r>
      <rPr>
        <b/>
        <u/>
        <sz val="11"/>
        <color theme="1"/>
        <rFont val="Arial"/>
        <family val="2"/>
      </rPr>
      <t xml:space="preserve"> for residents of the General Affordable units.</t>
    </r>
    <r>
      <rPr>
        <sz val="11"/>
        <color theme="1"/>
        <rFont val="Arial"/>
        <family val="2"/>
      </rPr>
      <t xml:space="preserve"> For each service, indicate the direct service provider. For services in which the resident will be linked to a partner agency, list that agency's information. For example, if the Resident Service Coordinator will refer residents to a non-profit clinic for mental health care, list the clinic in the Agency/Provider column, not this housing project's lead service provider for the General Affordable units.
At least one provider must be identified for each service.  Additional providers for a particular service may be entered at the bottom of the table, if needed. </t>
    </r>
  </si>
  <si>
    <t>Service</t>
  </si>
  <si>
    <t>Agency/Provider Name (lead service provider or partner agency)</t>
  </si>
  <si>
    <t>On-Site or Off-Site 
(if off-site, include Program Address)</t>
  </si>
  <si>
    <t>Distance 
(in miles) from Project (if off-site)</t>
  </si>
  <si>
    <t>Description of Services</t>
  </si>
  <si>
    <t>Eligibility Criteria (e.g., age, income, insurance, geography, other relevant criteria)</t>
  </si>
  <si>
    <t>Agency/Provider Contact Person (Name/Title/
Phone/Email)</t>
  </si>
  <si>
    <t>If Partner Agency, Indicate if New or Existing Relationship.</t>
  </si>
  <si>
    <t>Mental Health Care</t>
  </si>
  <si>
    <t>Substance Use Services</t>
  </si>
  <si>
    <t>Education (including for children, if applicable)</t>
  </si>
  <si>
    <t>Employment &amp; Training</t>
  </si>
  <si>
    <t>Life Skills</t>
  </si>
  <si>
    <t>Physical Health Care</t>
  </si>
  <si>
    <t>Benefits Assistance</t>
  </si>
  <si>
    <t>Legal Assistance</t>
  </si>
  <si>
    <t>Child Care (if applicable)</t>
  </si>
  <si>
    <t>Info &amp; Referral</t>
  </si>
  <si>
    <t>Enter below any additional agencies that will provide services to residents and complete columns E-K for each.</t>
  </si>
  <si>
    <t>Service Provided</t>
  </si>
  <si>
    <t>Supportive Services Staffing Chart</t>
  </si>
  <si>
    <r>
      <t>Instructions: List all supportive service staff positions for the proposed project, including direct service and supervisory positions.  Ensure consistency between the positions listed 
and those referenced in the</t>
    </r>
    <r>
      <rPr>
        <sz val="11"/>
        <color rgb="FFFF0000"/>
        <rFont val="Arial"/>
        <family val="2"/>
      </rPr>
      <t xml:space="preserve"> </t>
    </r>
    <r>
      <rPr>
        <sz val="11"/>
        <rFont val="Arial"/>
        <family val="2"/>
      </rPr>
      <t xml:space="preserve">services narrative (100% Homeless or Mixed Populations, as applicable) and the Services Budget. </t>
    </r>
  </si>
  <si>
    <t>Title</t>
  </si>
  <si>
    <t>Target Population</t>
  </si>
  <si>
    <t>Agency</t>
  </si>
  <si>
    <t>Location</t>
  </si>
  <si>
    <t>FTE</t>
  </si>
  <si>
    <t>Annual Salary</t>
  </si>
  <si>
    <t>Total Salary Cost</t>
  </si>
  <si>
    <r>
      <rPr>
        <b/>
        <i/>
        <sz val="11"/>
        <color theme="0"/>
        <rFont val="Arial"/>
        <family val="2"/>
      </rPr>
      <t xml:space="preserve">Plus </t>
    </r>
    <r>
      <rPr>
        <b/>
        <sz val="11"/>
        <color theme="0"/>
        <rFont val="Arial"/>
        <family val="2"/>
      </rPr>
      <t>Fringe Benefits</t>
    </r>
  </si>
  <si>
    <t>Funding Source</t>
  </si>
  <si>
    <t>Notes</t>
  </si>
  <si>
    <t>Staff position title</t>
  </si>
  <si>
    <t>For projects with more than one target population, specify which population(s) the staff position will work with.</t>
  </si>
  <si>
    <t>Agency employing the staff position</t>
  </si>
  <si>
    <t>Indicate whether staff will be located on-site or off-site</t>
  </si>
  <si>
    <t>If off-site, state location</t>
  </si>
  <si>
    <t>If off-site, indicate distance from proposed project</t>
  </si>
  <si>
    <t>(A)        Indicate the FTE specific to the proposed project (e.g. 1.0 FTE).</t>
  </si>
  <si>
    <t>(B) Indicate the salary, not including fringe benefits, for a full-time position.</t>
  </si>
  <si>
    <t>(A) x (B) =    Total Cost</t>
  </si>
  <si>
    <t>Total Salary cost + Fringe Benefits</t>
  </si>
  <si>
    <t xml:space="preserve">Provide additional details on funding source, if needed. Note any external funders here.  </t>
  </si>
  <si>
    <t>NPLH Units (DMH)</t>
  </si>
  <si>
    <t>Homeless Special Needs Units (DHS)</t>
  </si>
  <si>
    <t>Homeless Veteran Special Needs Units (VA)</t>
  </si>
  <si>
    <t>Other Special Needs Units (Non-Homeless)</t>
  </si>
  <si>
    <t>DMH-Funded Salaries</t>
  </si>
  <si>
    <t>DHS-Funded Salaries</t>
  </si>
  <si>
    <t>VA-Funded Salaries</t>
  </si>
  <si>
    <t>Cash Flow-Funded Salaries</t>
  </si>
  <si>
    <t>Total Salary Expenses</t>
  </si>
  <si>
    <t>Supportive Service Budget - First Year of Operations</t>
  </si>
  <si>
    <t>Instructions: Enter the number of DHS units in the Funding Calculation table to determine the amount of DHS ICMS funding for the project.</t>
  </si>
  <si>
    <t>DHS ICMS Funding Calculation</t>
  </si>
  <si>
    <t># of DHS Units</t>
  </si>
  <si>
    <t>DHS ICMS Funding Total</t>
  </si>
  <si>
    <t>Instructions: Complete the Cost and, as needed, Notes/Assumptions columns to show all costs for Supportive Services Personnel and Other Expenses. Use the Guideline column to determine the allowable costs for Non-Personnel Expenses based on the target population. Non-Personnel Expenses are optional except for those noted as "Required by DHS."</t>
  </si>
  <si>
    <t>Column A</t>
  </si>
  <si>
    <t>Expenses</t>
  </si>
  <si>
    <t>Cost</t>
  </si>
  <si>
    <t>Leveraged Cost</t>
  </si>
  <si>
    <t>Notes/Assumptions</t>
  </si>
  <si>
    <t>Guideline</t>
  </si>
  <si>
    <t>PERSONNEL (as detailed on Staffing Chart)</t>
  </si>
  <si>
    <t>DHS</t>
  </si>
  <si>
    <t xml:space="preserve">See Supplemental Document 4, Supportive Services Criteria for personnel requirements. </t>
  </si>
  <si>
    <t>Cash flow</t>
  </si>
  <si>
    <t>VA</t>
  </si>
  <si>
    <t>Other</t>
  </si>
  <si>
    <t>PERSONNEL TOTAL</t>
  </si>
  <si>
    <t>NON-PERSONNEL EXPENSES (DHS UNITS)</t>
  </si>
  <si>
    <t>Training (Required by DHS)</t>
  </si>
  <si>
    <t xml:space="preserve">REQUIRED. $1,200 per case manager FTE. (This includes $1,050 for the mandatory Case Management Institute + remainder for other DHS approved housing, health, and homeless trainings).  </t>
  </si>
  <si>
    <t>Client Needs/Flexible Funds (Required by DHS)</t>
  </si>
  <si>
    <t xml:space="preserve">REQUIRED. $200 annually per slot. </t>
  </si>
  <si>
    <t>Parking and Mileage (Required by DHS)</t>
  </si>
  <si>
    <t xml:space="preserve">REQUIRED. Transporting clients is part of the ICMS scope of work. Suggested at $1,200 annually per case manager FTE. Reimbursement not to exceed IRS rate. </t>
  </si>
  <si>
    <t>Program/Office Supplies</t>
  </si>
  <si>
    <t>As needed, but in addition to the allowable One-Time funding for start-up costs below (row 42).</t>
  </si>
  <si>
    <t>Administrative Costs</t>
  </si>
  <si>
    <t>Not to exceed 10% of DHS-funded Personnel and Non-Personnel Expenses</t>
  </si>
  <si>
    <t>Other (specify):</t>
  </si>
  <si>
    <t>Cash flow may be used to fund service costs for the DHS units if the DHS allocation is insufficient, subject to approval by LACDA.</t>
  </si>
  <si>
    <t>NON-PERSONNEL EXPENSES (GENERAL AFFORDABLE, VA or OTHER SPECIAL NEEDS UNITS)</t>
  </si>
  <si>
    <t>Training</t>
  </si>
  <si>
    <t>$1,000 per 1 FTE RSC allowed prior to RR payment</t>
  </si>
  <si>
    <t>Transportation</t>
  </si>
  <si>
    <t>$84 per general affordable unit and VASH unit per year for metro fares prior to RR payment</t>
  </si>
  <si>
    <t>Transportation (Agency Vehicle for VASH units only)</t>
  </si>
  <si>
    <t xml:space="preserve">Up to $12,000 allowed for a dedicated vehicle to be used exclusively for the VASH units to provide transportation to veteran services located off-site. A transportation budget must be submitted and approved by LACDA. </t>
  </si>
  <si>
    <t>After School Supplies</t>
  </si>
  <si>
    <t>$2,000 is maximum allowed per project prior to RR payment. After school program description and budget must be approved by LACDA.</t>
  </si>
  <si>
    <t>NON-PERSONNEL EXPENSES (ALL UNITS)</t>
  </si>
  <si>
    <t>Food/Events</t>
  </si>
  <si>
    <t>$100 per each project unit (special needs &amp; general affordable) per year allowed prior to RR payment.</t>
  </si>
  <si>
    <t>$50 per unit supported by RSC for supportive services office supplies prior to RR payment.</t>
  </si>
  <si>
    <t>Training for property management and security staff on supportive housing best practices</t>
  </si>
  <si>
    <t>Approximately $1,000 maximum.</t>
  </si>
  <si>
    <t>OTHER EXPENSES TOTAL</t>
  </si>
  <si>
    <t>TOTAL</t>
  </si>
  <si>
    <t xml:space="preserve">DHS One-Time </t>
  </si>
  <si>
    <t>Total must not exceed the total calculated in the DHS ICMS Funding Calculation table above.</t>
  </si>
  <si>
    <t>DHS One-Time</t>
  </si>
  <si>
    <t>This amount is separate from the DHS ICMS Funding Calculation above.</t>
  </si>
  <si>
    <t>Cash Flow</t>
  </si>
  <si>
    <t>Total must align with the amount listed in the Operating Budget (D.3)</t>
  </si>
  <si>
    <r>
      <t xml:space="preserve">Lead Service Provider Experience  </t>
    </r>
    <r>
      <rPr>
        <b/>
        <sz val="15"/>
        <color rgb="FFFF0000"/>
        <rFont val="Arial Narrow"/>
        <family val="2"/>
      </rPr>
      <t>(if applicable) - for Other (Non-Homeless) Special Needs Units Only</t>
    </r>
  </si>
  <si>
    <t>Name of Lead Service Provider:</t>
  </si>
  <si>
    <t>Target Special Needs Population(s):</t>
  </si>
  <si>
    <r>
      <t xml:space="preserve">Note: Applicant team must include a supportive services provider with at least twelve (12) months of experience in providing supportive services to the Target Special Needs population in at least one housing-setting project. Target Populations are defined in Supplemental Document - Supportive Services Criteria. Information contained in this table will be used in the project's threshold review . Be specific when completing the Type of Special Needs column. </t>
    </r>
    <r>
      <rPr>
        <sz val="11"/>
        <color rgb="FFFF0000"/>
        <rFont val="Arial"/>
        <family val="2"/>
      </rPr>
      <t xml:space="preserve">This form does not need to be completed for Lead Service Providers working with residents of Homeless Special Needs units or General Affordable units.  </t>
    </r>
  </si>
  <si>
    <t>Project Name &amp; Address</t>
  </si>
  <si>
    <t>Beginning and End Date for Lead Service Provider</t>
  </si>
  <si>
    <t>Months Providing Services at the Project</t>
  </si>
  <si>
    <t>Type of Special Needs Population</t>
  </si>
  <si>
    <t>Number of Special Needs Units</t>
  </si>
  <si>
    <t>Number of Total Units</t>
  </si>
  <si>
    <t>13. Describe policies and procedures on eviction prevention. Explain how the lead service provider(s) (for the Special Needs and General Affordable units) will work with property management to address lease violations and prevent eviction using Housing First practices.</t>
  </si>
  <si>
    <t xml:space="preserve">3. Indicate and justify the direct service staff-to-resident ratio(s) for each target population (including general affordable units, if applicable) for the first year of the building’s operation. For mixed population projects, also identify which staff positions will work with each target population.  </t>
  </si>
  <si>
    <t xml:space="preserve">4. Describe the roles of all services staff listed in the Services Staffing Chart. Include the primary tasks and target population(s) each staff position will serve. Also describe how the services staff will collaborate to function as a team and avoid duplication of services.										</t>
  </si>
  <si>
    <t>5. If you are proposing to use cash flow to pay for a Resident Service Coordinator to work with the special needs unit households in addition to the general affordable unit households (as reflected in the Services Staffing Chart) explain why this position is needed, including how the position will augment the services provided by the ICMS Case Manager(s).</t>
  </si>
  <si>
    <t xml:space="preserve">12. Describe the project's peer support programs (i.e., supportive relationships between people who have lived experiences in common). Explain how they will be a resource for residents and foster social interactions and social cohesion within the building.										</t>
  </si>
  <si>
    <t xml:space="preserve"> $100 per DHS slot for furniture, computers, printers, phones, internet hot spot set up, etc</t>
  </si>
  <si>
    <r>
      <t>Individuals
(</t>
    </r>
    <r>
      <rPr>
        <b/>
        <sz val="10"/>
        <color rgb="FFFF0000"/>
        <rFont val="Arial"/>
        <family val="2"/>
      </rPr>
      <t>$6,210</t>
    </r>
    <r>
      <rPr>
        <b/>
        <sz val="10"/>
        <rFont val="Arial"/>
        <family val="2"/>
      </rPr>
      <t>/yr)</t>
    </r>
  </si>
  <si>
    <t>6. If you are proposing to use cash flow to pay for a Resident Service Coordinator to work with the special needs unit households (as reflected in the Services Staffing Chart), explain why this position is needed, including how the position will augment the services provided by the ICMS Case Manager(s).</t>
  </si>
  <si>
    <t>14. Describe policies and procedures on eviction prevention. Explain how the lead service provider will work with property management to address lease violations and prevent eviction using Housing First practices.</t>
  </si>
  <si>
    <t>Project Name:</t>
  </si>
  <si>
    <t>Ensure that all items are included in the application.  Submit all required documens and complete the entire UNOFA application, as some documents are now part of the UNOFA application.</t>
  </si>
  <si>
    <t>Document Category</t>
  </si>
  <si>
    <t>Document</t>
  </si>
  <si>
    <t>Form/Supporting Document/UNOFA</t>
  </si>
  <si>
    <t>NOFA Regs. Reference</t>
  </si>
  <si>
    <t>Threshold Documents</t>
  </si>
  <si>
    <t>Mandatory Proposers Conference Confirmation</t>
  </si>
  <si>
    <t>Section 2</t>
  </si>
  <si>
    <t>Acknowledgement of attendance will be verified by the LACDA staff.</t>
  </si>
  <si>
    <t>Scoring</t>
  </si>
  <si>
    <t>Self-Scoring Worksheet</t>
  </si>
  <si>
    <t>Section 5</t>
  </si>
  <si>
    <t>Site Information</t>
  </si>
  <si>
    <t>Site Control</t>
  </si>
  <si>
    <t>Section 3</t>
  </si>
  <si>
    <t>Provide any one of the following as evidence of Site Control:
- a grant deed; or</t>
  </si>
  <si>
    <t>- a current title report (within 90 days of the Application Due Date) showing the Applicant holds fee title; or</t>
  </si>
  <si>
    <t>- an executed lease agreement or lease option for not less than 55 years between the Applicant and the owner of the subject property; or</t>
  </si>
  <si>
    <t xml:space="preserve">- an executed disposition and development agreement (DDA) between the Applicant and a public agency; or </t>
  </si>
  <si>
    <t>- a valid, current, enforceable contingent purchase and sale agreement or option agreement between the Applicant and the owner of the subject property. Evidence must be provided at the time of the application that all extensions and other conditions necessary to keep the agreement current through the expected award deadline have been executed; or
- an Agreement to Negotiate Exclusively or Exclusive Right to Negotiate between the Applicant and a public agency.</t>
  </si>
  <si>
    <t>Organizational Documents</t>
  </si>
  <si>
    <t xml:space="preserve">Request for Confirmation of Compliance </t>
  </si>
  <si>
    <r>
      <t xml:space="preserve">E-mail completed Confirmation of Compliance Information Form to </t>
    </r>
    <r>
      <rPr>
        <u/>
        <sz val="11"/>
        <rFont val="Arial"/>
        <family val="2"/>
      </rPr>
      <t>AMLoanServicing@lacda.org</t>
    </r>
    <r>
      <rPr>
        <sz val="11"/>
        <rFont val="Arial"/>
        <family val="2"/>
      </rPr>
      <t xml:space="preserve"> by the date indicated in the NOFA Timeline and include a copy as part of the UNOFA application.</t>
    </r>
  </si>
  <si>
    <t>Developer Experience</t>
  </si>
  <si>
    <t>UNOFA - Project Information Workbook</t>
  </si>
  <si>
    <t>Section 5.2.1</t>
  </si>
  <si>
    <t>Developer Tax Credit Experience</t>
  </si>
  <si>
    <t>Emerging Developer Experience</t>
  </si>
  <si>
    <t>Section 5.2.2</t>
  </si>
  <si>
    <t>Managing General Partner Experience</t>
  </si>
  <si>
    <t>Section 5.2.3</t>
  </si>
  <si>
    <t>Applicant Certification Statement</t>
  </si>
  <si>
    <t>13.a</t>
  </si>
  <si>
    <t>List of Applicant Partnerships &amp; Affiliations</t>
  </si>
  <si>
    <t>Acknowledgements and Certifications</t>
  </si>
  <si>
    <t>Contains required acknowledgements and certifications for the following:
1. General Application Certification 
2. Acknowledgement of Universal Design Requirements 
3. Acknowledgement of Supportive Services Requirements
4. Required Sustainable Buiding Methods
5. Acknowledgement of Accessibility Requirements 
6. Certification Project is Free from Severe Environmental Contamination
7. Certification that the Lead Service Provider is on the DHS Master Agreement List
8. Acknowledgement of 4% Bond Issuer Requirements</t>
  </si>
  <si>
    <t>Design &amp; Construction</t>
  </si>
  <si>
    <t>Architect Experience</t>
  </si>
  <si>
    <t>Section 5.2.4</t>
  </si>
  <si>
    <t>Architectural Design</t>
  </si>
  <si>
    <t>Section 3.9</t>
  </si>
  <si>
    <t>Supportive Services &amp; Property Management</t>
  </si>
  <si>
    <t>Property Management Experience</t>
  </si>
  <si>
    <t>Section 5.2.5</t>
  </si>
  <si>
    <t>Lead Service Provider Experience (If Applicable)</t>
  </si>
  <si>
    <t xml:space="preserve">Supportive Services Plan (which includes Property Management &amp; Tenant Selection Plans) 
</t>
  </si>
  <si>
    <t>Applicants should submit a complete Supportive Services Plan (includes the Property Management Plan and the Tenant Selection Plan) Reference Supplemental Document  4 for specific documents.</t>
  </si>
  <si>
    <t>Environmental Documents</t>
  </si>
  <si>
    <t>Environmental Service Request</t>
  </si>
  <si>
    <t>Supplemental Document 1 - Form</t>
  </si>
  <si>
    <t>Section 3
Supp. Doc 1</t>
  </si>
  <si>
    <t>Include documentation of NEPA approval or a description of the status of the approval, as approrpriate. NEPA clearance for projects requesting PBVs, PBVASH, or HOME funds (if applicable) will be prepared by the LACDA.  Applicants must submit a completed Environmental Service Request (ESR) Form with their NOFA application.</t>
  </si>
  <si>
    <t>Capital or Physical Needs Assessment for Rehab Projects
(If Applicable)</t>
  </si>
  <si>
    <t>Section 3.6.1</t>
  </si>
  <si>
    <t>Only needed for rehabilitation projects.  The Physical Needs Assessment must meet current California Tax Credit Allocation Committee requirements.</t>
  </si>
  <si>
    <t xml:space="preserve">Financing </t>
  </si>
  <si>
    <t>Financing</t>
  </si>
  <si>
    <t>Acquisition &amp; Predevelopment Financing</t>
  </si>
  <si>
    <t>Sources</t>
  </si>
  <si>
    <t>Operating Subsidies</t>
  </si>
  <si>
    <t>Development Budget</t>
  </si>
  <si>
    <t>Operating Budget</t>
  </si>
  <si>
    <t>Tax Credit Threshold Basis Limit - 9%</t>
  </si>
  <si>
    <t>Tax Credit Calculation - 9%</t>
  </si>
  <si>
    <t>Tax Credit Calculation - 9% Tie Breaker</t>
  </si>
  <si>
    <t>Tax Credit Threshold Basis Limit - 4%</t>
  </si>
  <si>
    <t>Tax Credit Calculation - 4%</t>
  </si>
  <si>
    <t>Unit Mix &amp; Rents</t>
  </si>
  <si>
    <t>20-Year Cash Flow</t>
  </si>
  <si>
    <t>Utility Allowance Schedule</t>
  </si>
  <si>
    <t>Justification for Operating Expenses Lower than LACDA Minimum (if applicable)</t>
  </si>
  <si>
    <t xml:space="preserve">Justification must include audited financial statements for the last two (2) years for two (2) comparable properties currently owned by the Applicant. The properties shall be similar in size, type, population, and location to the proposed project. </t>
  </si>
  <si>
    <t>Financing Commitments (Perm &amp; Construction)</t>
  </si>
  <si>
    <t>Operating Subsidy Commitments</t>
  </si>
  <si>
    <t>Justification For Income Targeting Higher Than 30% AMI For SN Units (If Applicable)</t>
  </si>
  <si>
    <t>Demonstration That SN Households Can Pay Rents Higher Than 30% of SSI (If Applicable)</t>
  </si>
  <si>
    <t>Readiness</t>
  </si>
  <si>
    <t>Planning Approvals</t>
  </si>
  <si>
    <t>Include zoning verification, documentation of entitlement approvals, or a description of the status of the approvals, as appropriate.</t>
  </si>
  <si>
    <t>Current Title Report</t>
  </si>
  <si>
    <t>Must be dated within 90 days of Application Due Date.</t>
  </si>
  <si>
    <t>Assessor Parcel Map</t>
  </si>
  <si>
    <t>Appraisal Requirements</t>
  </si>
  <si>
    <t>Must be prepared by a qualified appraiser in conformance with the Uniform Standards of Professional Appraisal Practice and be dated within 180 days of the purchase contract. The appraisal must indicate value as of the date appraised ("as is").  See complete requirements in the Appraisal Requirements Document.</t>
  </si>
  <si>
    <t>Environmental</t>
  </si>
  <si>
    <t>CEQA Approvals</t>
  </si>
  <si>
    <t>See CEQA Documentation Checklist for required information.</t>
  </si>
  <si>
    <t>NEPA Approvals</t>
  </si>
  <si>
    <t>Include documentation of NEPA approval or a description of the status of the approval, as appropriate. NEPA clearance for projects requesting PBV, PBVASH, or HOME funds will be prepared by the LACDA.  Applicants must submit a completed Environmental Service Request (ESR) Form with their NOFA application.</t>
  </si>
  <si>
    <t>Phase I and II Environmental Site Assessment Reports</t>
  </si>
  <si>
    <t>Phase I reports must be prepared in accordance with ASTM E-1527-13 standards.  The report, or an update, must be dated within 180 days of the Application Due Date. Provide the Phase II report if required or recommended by the Phase I.  If site remediation is required, a remediation plan, associated reports, and any associated costs must be provided.</t>
  </si>
  <si>
    <t>Lead-based Paint and Asbestos Reports</t>
  </si>
  <si>
    <t>Required if existing structures are built before 1978.  The report must comply with current applicable federal, state, and local regulations and requirements including: the National Emissions Standards for Hazardous Air Pollutants (NESHAPS) 40 CFR 61, Subpart M; Cal-OSHA Rule 1529; as well as South Coast Air Quality Management District (AQMD) requirements.  The Lead Based Paint Comprehensive Survey must also comply with current federal, state, and local regulations and requirements, including the U.S. Department of Housing and Urban Development (HUD) 24 CFR Part 35, Lead-Based Paint Poisoning Prevention in Certain Residential Structures; the United States Environmental Protection Agency (EPA) 40 CFR 745, Lead: Renovation, Repair, and Painting Program; Federal OSHA regulations 29 CFR Section 1926.62, Lead Exposure in Construction, Interim Final Rule; and California Code of Regulations Title 8, Section 1532.1, Cal/OSHA Construction Safety Orders, Lead.  The report must be dated within 180 days of the Application Due Date.</t>
  </si>
  <si>
    <t>Termite Inspection Report</t>
  </si>
  <si>
    <t>Required for Rehabilitation projects only. Must be dated within 180 days of the Application Due Date.</t>
  </si>
  <si>
    <t>Organizational Resumes for all Development Team Members Identified</t>
  </si>
  <si>
    <t>Include the following documents for each organization that is part of the Applicant entity:</t>
  </si>
  <si>
    <t>For-Profit Entities:</t>
  </si>
  <si>
    <t>For- Profit Entities:</t>
  </si>
  <si>
    <t>Bylaws &amp; Articles of Incorporation</t>
  </si>
  <si>
    <t>Fictional Business Statement</t>
  </si>
  <si>
    <t>Non-Profit Entities:</t>
  </si>
  <si>
    <t>IRS Documentation of Non-Profit Status</t>
  </si>
  <si>
    <t>All Applicant Entities:</t>
  </si>
  <si>
    <t>CA Certificate of Good Standing</t>
  </si>
  <si>
    <t>Must be dated within 180 days of the application due date.</t>
  </si>
  <si>
    <t>Corporate Resolution (Executed)</t>
  </si>
  <si>
    <t>Board of Directors Affidavit (Executed)</t>
  </si>
  <si>
    <t>IRS Form W-9 (Completed)</t>
  </si>
  <si>
    <t>Financial Statements</t>
  </si>
  <si>
    <t>Provide certified 3rd party audited financial statements (which include balance sheet and operating or income &amp; expenses statement) for the most recent two (2) years for all developer entities.  If statements are older than 12 months at the Application Due Date, include an unaudited statement less than nine (9) months old. In the event certified 3rd party audited financial statements are unavailable for any applicant entity, submit copies of filed income tax returns for the most recent two (2) years AND a completed IRS Form 4506.  In the event certified 3rd party audited financial statements are unavailable for a non-profit applicant entity, submit copies of IRS Form 990 for the most recent two (2) years.</t>
  </si>
  <si>
    <t>Limited Partnership Organizational Chart</t>
  </si>
  <si>
    <t>Organization Fiscal Health Statement, if lawsuits are pending (if applicable)</t>
  </si>
  <si>
    <t>UNOFA Section - Applicant Certification Statement Question #6</t>
  </si>
  <si>
    <t>Certification of Seeking Other Public Funds</t>
  </si>
  <si>
    <t>Applicant's Non-Discrimination and Equal Opportunity Policy</t>
  </si>
  <si>
    <t>Include each Applicant entity's Equal Opportunity Employment policy statement.</t>
  </si>
  <si>
    <t>Prevailing Wage Legal Opinion (If Applicable)</t>
  </si>
  <si>
    <t xml:space="preserve">Provide an attorney's signed legal opinion if the applicant states that the project is exempt from State Prevailing Wages.
</t>
  </si>
  <si>
    <t>Supportive Service Narrative - 100% Homeless</t>
  </si>
  <si>
    <r>
      <t xml:space="preserve">Applicants complete either Homeless </t>
    </r>
    <r>
      <rPr>
        <b/>
        <sz val="11"/>
        <rFont val="Arial"/>
        <family val="2"/>
      </rPr>
      <t xml:space="preserve">or </t>
    </r>
    <r>
      <rPr>
        <sz val="11"/>
        <rFont val="Arial"/>
        <family val="2"/>
      </rPr>
      <t>Mixed Populations Supportive Services Narrative</t>
    </r>
  </si>
  <si>
    <t>Supportive Services Narrative - Mixed Population/Non Homeless Special Needs</t>
  </si>
  <si>
    <t>Supportive Service Budget</t>
  </si>
  <si>
    <t>Supportive Service Commitments</t>
  </si>
  <si>
    <t xml:space="preserve">Provide a services agreement between the Applicant and the Lead Service Provider(s) for the Special Needs, and if applicable, general affordable units.  If the applicant and Service provider are they same entity, submit a signed statement from the Executive Director committing to services. </t>
  </si>
  <si>
    <t>Lead Service Provider Organizational Resume 
(if applicable)</t>
  </si>
  <si>
    <t>Required if target population is Other Special Needs population.</t>
  </si>
  <si>
    <t>Job Descriptions (and Resumes, if available)
for All Positions On Staffing Chart</t>
  </si>
  <si>
    <t>Property Management Plan</t>
  </si>
  <si>
    <t>Supp. Doc 4</t>
  </si>
  <si>
    <t>Property Management Experience Form</t>
  </si>
  <si>
    <t>Developer's Plan to serve as Property Manager  (If Applicable)</t>
  </si>
  <si>
    <t>The Applicant my submit a plan on how they will get experience and/ training within one (1) of award to serve as the qualified Property Manager.</t>
  </si>
  <si>
    <t>Tenant Selection Plan</t>
  </si>
  <si>
    <t>Supp. Doc 4
Supp. Doc. 6</t>
  </si>
  <si>
    <t xml:space="preserve">Architectural Firm Resume        </t>
  </si>
  <si>
    <t>Amenities:</t>
  </si>
  <si>
    <t>Amenities Map</t>
  </si>
  <si>
    <t xml:space="preserve">Illustrate proximity of amenities to the project site. Include labeled, color photographs of amenities identified in the map (street-level photos or aerials may be submitted).   </t>
  </si>
  <si>
    <t>Certification of the Amenities Map</t>
  </si>
  <si>
    <t>Architectural Design:</t>
  </si>
  <si>
    <t>Photos of the Site and Adjacent Properties</t>
  </si>
  <si>
    <t>Provide labeled, color photographs (street-level photos or aerials may be submitted).</t>
  </si>
  <si>
    <t>Site Plan/Ground Floor Plan</t>
  </si>
  <si>
    <t>Supp. Doc 5</t>
  </si>
  <si>
    <t>Floor Plans</t>
  </si>
  <si>
    <t>Enlarged Floor Plans</t>
  </si>
  <si>
    <t>Include proposed unit types (minimum scale:  1/8" = 1'0").</t>
  </si>
  <si>
    <t>Exterior Elevations</t>
  </si>
  <si>
    <t xml:space="preserve">All exterior and courtyard elevations (with finish materials noted); show adjacent grade up to property lines, street, and 20 feet beyond building, if applicable. </t>
  </si>
  <si>
    <t>Building Section Drawings</t>
  </si>
  <si>
    <t>Show the line of finish grade extending beyond property lines.</t>
  </si>
  <si>
    <t>Landscape Plan</t>
  </si>
  <si>
    <t>One Drawing Illustrating Spirit of the Project</t>
  </si>
  <si>
    <t>Provide project rendering.</t>
  </si>
  <si>
    <t>Vicinity Map</t>
  </si>
  <si>
    <t>15.a</t>
  </si>
  <si>
    <t>Site Survey</t>
  </si>
  <si>
    <t>Title Sheet</t>
  </si>
  <si>
    <t>Unit Plans</t>
  </si>
  <si>
    <t>Sustainable Building Methods Compliance Certification</t>
  </si>
  <si>
    <t>Construction Cost Estimate by Construction Specifications Institute Category</t>
  </si>
  <si>
    <t>May be prepared by contractor or cost estimator.</t>
  </si>
  <si>
    <t>Section 3 Compliance and Local and Targeted Worker Hiring Program Compliance</t>
  </si>
  <si>
    <t>Section 7
Supp. Doc 14</t>
  </si>
  <si>
    <t xml:space="preserve">Section 3 applies to HOME projects only.  Describe Section 3 (if applicable) and Local and Targeted Worker Hiring Program compliance.  Submit any agreements or contracts with a contracted third party, if applicable. </t>
  </si>
  <si>
    <t xml:space="preserve">Rehabilitation Requirements, if applicable </t>
  </si>
  <si>
    <t>Conceptual Energy Model 
(Rehabilitation Projects Only)</t>
  </si>
  <si>
    <t>Rehabilitation Scope of Work</t>
  </si>
  <si>
    <t>Applicants are required to provide at minimum:  A Property Needs Assessment report, a Schedule of Values for the proposed work, rehabilitation plans that indicate the proposed improvements (i.e. the number of doors, windows, and/or fixtures to be replaced), and a conceptual energy model.  Refer to Architectural Design Requirements for full requirements.</t>
  </si>
  <si>
    <t>25.a</t>
  </si>
  <si>
    <t>a. Property Needs Assessment</t>
  </si>
  <si>
    <t>25.b</t>
  </si>
  <si>
    <t>b. Schedule of Values</t>
  </si>
  <si>
    <t>25.c</t>
  </si>
  <si>
    <t>c. Rehabilitation Plans</t>
  </si>
  <si>
    <t>20. Describe the role of the lead service provider in the tenant selection process.</t>
  </si>
  <si>
    <t xml:space="preserve">21. Do you agree to adopt the Home for Good Standards of Excellence for all homeless Special Needs tenants?							</t>
  </si>
  <si>
    <t>22. What additional measurable outcome(s) do you propose beyond the Home for Good Standards of Excellence for permanent supportive housing? (Optional)</t>
  </si>
  <si>
    <t xml:space="preserve">23. Describe your methods for collecting and evaluating the measurable outcomes data for all target populations. Who will collect and how?  Who will evaluate and when?  What systems (e.g., CHAMP, HMIS, in-house database) will you employ? How will you make use of the results?										</t>
  </si>
  <si>
    <t xml:space="preserve">21. The Home for Good Standards of Excellence must be adopted for all homeless Special Needs tenants.  Do you also agree to also adopt the Home for Good Standards of Excellence for any non-homeless special needs units and/or general affordable tenants in the proposed project?  </t>
  </si>
  <si>
    <t>22. If this project has non-homeless special needs units and/or general affordable units, and Home for Good Standards of Excellence for all tenants are not being used, what measurable outcome(s) do you propose to use to evaluate Housing Stability for the aforementioned tenant populations?  The outcomes must be at least as rigorous as the Home for Good Standards of Excellence for Housing Stability.</t>
  </si>
  <si>
    <t>23. If this project has non-homeless special needs units and/or general affordable units, and Home for Good Standards of Excellence for all tenants are not being used, what measurable outcome(s) do you propose to use to evaluate Tenant Satisfaction for the aforementioned tenant populations?  (The outcomes must be at least as rigorous as the Home for Good Standards of Excellence for Tenant Satisfaction.)</t>
  </si>
  <si>
    <t>24. What additional measurable outcome(s) do you propose beyond the Home for Good Standards of Excellence? (Optional)</t>
  </si>
  <si>
    <t xml:space="preserve">25. Describe your methods for collecting and evaluating the measurable outcomes data for all target populations. Who will collect and how?  Who will evaluate and when?  What systems (e.g., CHAMP, HMIS, in-house database) will you employ? How will you make use of the results?										</t>
  </si>
  <si>
    <t xml:space="preserve">26. Provide a detailed description of each on-site service to be provided for the residents by the lead service provider and partnering agencies. </t>
  </si>
  <si>
    <t>27. Provide a detailed description of each off-site service to be provided for the residents by the partner agencies. Merely stating that tenants will be referred is not an adequate description; the response must include a description of the direct service that will be provided by the partner agency.</t>
  </si>
  <si>
    <t>28. Describe how the services will be culturally-specific and linguistically appropriate.</t>
  </si>
  <si>
    <t>29. Describe how individualized client service plans will be developed with residents, as needed.</t>
  </si>
  <si>
    <t>30. For both on-site and off-site services, explain the referral process.</t>
  </si>
  <si>
    <t>31. For both on-site and off-site services, state the available hours of services.</t>
  </si>
  <si>
    <t>NOFA 31 - Application Checklist</t>
  </si>
  <si>
    <t>UNOFA - Excel Worksheet Provided</t>
  </si>
  <si>
    <t>Supporting Document Provided by Applicant</t>
  </si>
  <si>
    <t>UNOFA - PDF Form Provided</t>
  </si>
  <si>
    <t xml:space="preserve">UNOFA - Project Information Workbook </t>
  </si>
  <si>
    <t>Workbook is located in Supporting Documents Section in the UNOFA application.</t>
  </si>
  <si>
    <t>UNOFA Online Application</t>
  </si>
  <si>
    <t>UNOFA - Proforma (Excel Workbook) Provided</t>
  </si>
  <si>
    <t>The Proforma Excel Workbook is located in the Supporting Documents Section in the UNOFA application.</t>
  </si>
  <si>
    <t>If the project seeks readiness points associated with all project funding committed, submit a statement that NOFA funding is the final source needed and indicate a 2025 tax credit application date, or a 2025 construction closing date for projects that are not using tax credit financing.  If the project seeks readiness points associated with the entitlements/by-right category, approved entitlements or a zoning verification letter for by-right projects is required.</t>
  </si>
  <si>
    <t>Public Outreach Information &amp; Evidence</t>
  </si>
  <si>
    <t xml:space="preserve">                           Section 7.20</t>
  </si>
  <si>
    <t>All projects must include public outreach.</t>
  </si>
  <si>
    <t>Include in the Supporting Documents Section</t>
  </si>
  <si>
    <t>Located in the Supporting Documents Section in the UNOFA application</t>
  </si>
  <si>
    <t>Provide information regarding the roles and responsibilities of each applicant entity.</t>
  </si>
  <si>
    <r>
      <t xml:space="preserve">Describe the applicant entity, including type of organization (limited partnership, corporation, local government, etc.), status of formation, and current or prospective partners.  </t>
    </r>
    <r>
      <rPr>
        <b/>
        <sz val="11"/>
        <rFont val="Arial"/>
        <family val="2"/>
      </rPr>
      <t xml:space="preserve">Attach a limited partnership organizational chart. </t>
    </r>
  </si>
  <si>
    <t>State the mission of the applicant and how the proposed development fits into that mission.</t>
  </si>
  <si>
    <t>Applicant Background</t>
  </si>
  <si>
    <t>Email:</t>
  </si>
  <si>
    <t>Phone:</t>
  </si>
  <si>
    <t>Address:</t>
  </si>
  <si>
    <t>Name:</t>
  </si>
  <si>
    <t>General Contractor</t>
  </si>
  <si>
    <t>Attorney</t>
  </si>
  <si>
    <t>Financial Consultant</t>
  </si>
  <si>
    <t>Architect</t>
  </si>
  <si>
    <t>Lead Service Provider</t>
  </si>
  <si>
    <t>Property Management Agent</t>
  </si>
  <si>
    <t>Co-General Partner</t>
  </si>
  <si>
    <t>Managing General Partner</t>
  </si>
  <si>
    <t>Emerging Developer (If Applicable)</t>
  </si>
  <si>
    <t>Joint Developer</t>
  </si>
  <si>
    <t>Lead Developer</t>
  </si>
  <si>
    <t>Development Team Members</t>
  </si>
  <si>
    <t/>
  </si>
  <si>
    <t>Development Team</t>
  </si>
  <si>
    <t>Phase</t>
  </si>
  <si>
    <t>Total Units</t>
  </si>
  <si>
    <t>Unincorporated? Y/N</t>
  </si>
  <si>
    <t>District</t>
  </si>
  <si>
    <t>City</t>
  </si>
  <si>
    <t>Project Name</t>
  </si>
  <si>
    <r>
      <t xml:space="preserve">List ALL projects of the Lead Developer or the Joint Developer </t>
    </r>
    <r>
      <rPr>
        <b/>
        <u/>
        <sz val="11"/>
        <rFont val="Arial"/>
        <family val="2"/>
      </rPr>
      <t>with</t>
    </r>
    <r>
      <rPr>
        <sz val="11"/>
        <rFont val="Arial"/>
        <family val="2"/>
      </rPr>
      <t xml:space="preserve"> LACDA funding in predevelopment or construction phase.</t>
    </r>
  </si>
  <si>
    <t>Contact Person: Name, Phone Number, &amp; Email</t>
  </si>
  <si>
    <t>Length of Time to Complete</t>
  </si>
  <si>
    <t>Total Development Cost &amp; Cost Per Unit</t>
  </si>
  <si>
    <t>Principal(s) Involved and Role</t>
  </si>
  <si>
    <t>Principal Funding Sources (LIHTC, MHP, etc.)</t>
  </si>
  <si>
    <t>Number of Restricted Units</t>
  </si>
  <si>
    <t>Number of Units for Homeless with a Serious Mental Illness</t>
  </si>
  <si>
    <t>Commercial Component 
(if any)</t>
  </si>
  <si>
    <t>Project type 
(New Construction or rehab)</t>
  </si>
  <si>
    <t>Date Completed</t>
  </si>
  <si>
    <t>Is this an LACDA project? 
Y/N</t>
  </si>
  <si>
    <t>The Developer must have completed (secured Certificate of Occupancy) a minimum of three (3) affordable multifamily rental housing projects in the last 12 years.
List ALL projects of the Lead Developer or the Joint Developer, but not both entities together. Experience points will only be awarded based on what is stated in this chart. 
Points will be awarded based on the experience with affordable, rent-restricted, and Special Needs projects. Qualifying projects must be affordable, mixed-population, or Special Needs multifamily rental developments greater than 10 units in size and subject to a recorded regulatory agreement.  Qualifying project must be in operation for over three (3) years.</t>
  </si>
  <si>
    <t>Name of Developer or Joint Developer:</t>
  </si>
  <si>
    <t>Tie Breaker Score</t>
  </si>
  <si>
    <t>Number of Tax Credit Units</t>
  </si>
  <si>
    <t>Geographic Area</t>
  </si>
  <si>
    <t>TCAC Housing Type</t>
  </si>
  <si>
    <t>Set-Aside</t>
  </si>
  <si>
    <t>Number of Rounds Entered</t>
  </si>
  <si>
    <t>Tax Credit Award
(Year &amp; Round)</t>
  </si>
  <si>
    <t>List ALL Competitive 4% and 9% Tax Credit Projects that the Lead or the Joint Developer has completed in the last five years.</t>
  </si>
  <si>
    <t xml:space="preserve">If the applicant is seeking Emerging Developer points, identify the projects developed, operated, managed by the emerging developer. </t>
  </si>
  <si>
    <t>Name of Emerging Developer:</t>
  </si>
  <si>
    <t xml:space="preserve">Emerging Developer </t>
  </si>
  <si>
    <t>Number of Special Needs  Units</t>
  </si>
  <si>
    <t>Special Needs Population</t>
  </si>
  <si>
    <t>Project type 
(New Const. or Rehab)</t>
  </si>
  <si>
    <t>List ALL projects of the Managing General Partner. Qualifying projects must be affordable multifamily rental developments greater than 10 units in size and subject to a recorded regulatory agreement.  To qualify for points, a project must restrict at least 10% of the units to a Special Needs or affordable population, with the restriction reflected in a recorded regulatory agreement. Qualifying projects must be in operation for over three (3) years.</t>
  </si>
  <si>
    <t>Name of Managing General Partner:</t>
  </si>
  <si>
    <t>If a Co-MGP will assist in day to day operations, copy this chart and provide the Co-MGPs experience.</t>
  </si>
  <si>
    <t>Number of Rent-Restricted Units</t>
  </si>
  <si>
    <t>Number of reserved Special Needs Units</t>
  </si>
  <si>
    <t>Type of Special Needs Target Population(s)
Identify specific population 
(e.g., Homeless seniors, chronically homeless)</t>
  </si>
  <si>
    <t>Target Population (Special Needs, Affordable, Mixed-Special Needs &amp; Affordable</t>
  </si>
  <si>
    <t>Beginning and End Dates for Property Management</t>
  </si>
  <si>
    <t xml:space="preserve">Note: Applicant team must include property management staff with experience in managing at least two projects with similar tenant populations and of similar scale as the proposed project. Target Populations are defined in NOFA Supplemental Document - Supportive Services Criteria. Information contained in this table will be used to determine Pass/Fail of threshold.  If the developer is interested in serving as the Property Manager, the developer must provide a plan on how they plan to gain the experience and the training to serve as a Property Manager. </t>
  </si>
  <si>
    <t>Name of Property Management Agent:</t>
  </si>
  <si>
    <t>Property Management Agent Experience</t>
  </si>
  <si>
    <t xml:space="preserve">For any project that the Architect of Record is not the architect for this project, identify the relationship between the applicant's architect firm and the Architect of Record (at the time of permitted drawing approval).  </t>
  </si>
  <si>
    <t>* For project type, indicate target population (family, senior, homeless, etc.)</t>
  </si>
  <si>
    <t>Archiect of Record (Individual)</t>
  </si>
  <si>
    <t>Firm's Architect Role (Design, Executive, etc)</t>
  </si>
  <si>
    <t>No. of Restricted Affordable Units</t>
  </si>
  <si>
    <t>Total No. of  Units</t>
  </si>
  <si>
    <t>New Construction or Rehabilitation?</t>
  </si>
  <si>
    <t>Project Type*</t>
  </si>
  <si>
    <t>Project Address</t>
  </si>
  <si>
    <t>Note: List the projects and the architect of record for each project.</t>
  </si>
  <si>
    <t>Name of licensed architect for this Project:</t>
  </si>
  <si>
    <t>Name of Firm:</t>
  </si>
  <si>
    <t xml:space="preserve">Architect Experience  </t>
  </si>
  <si>
    <t>Is this an LACDA Project? Y/N</t>
  </si>
  <si>
    <t>Licensed in the State of California? Y/N</t>
  </si>
  <si>
    <t>The architect for this project must have completed at least two (2) affordable multifamily rental housing projects of the type proposed (new construction or rehabilitation), or have completed one (1) LACDA-funded affordable multifamily rental housing project of the type proposed, as the Architect of Record.  
The Architect of Record must be an individual; an organization/company will not be awarded design experience points. To qualify, projects must be multifamily rental affordable housing developments of over 10 units that are subject to a recorded regulatory agreement.  Experience points will only be awarded for projects of the type proposed.</t>
  </si>
  <si>
    <t>Organization's Status</t>
  </si>
  <si>
    <t>Name of Associated Property, if applicable</t>
  </si>
  <si>
    <t>Organization Purpose</t>
  </si>
  <si>
    <t>Title / Role</t>
  </si>
  <si>
    <t>Principal (Y/N)</t>
  </si>
  <si>
    <t>Name of partnerships, corporations, joint ventures and limited partnerships</t>
  </si>
  <si>
    <t>Applicants may provide this information on their own form, if all required information is provided.</t>
  </si>
  <si>
    <t>List all residential income properties that are owned by the Applicant, or any of its partners, principals or affiliates, or in which the Applicant, or its principals or affiliates, have a vested interest.</t>
  </si>
  <si>
    <t>Provide a list of all partnerships, corporations, joint ventures, and/or limited partnership entities (including the Applicant, if applicable) with which you currently are or have been associated, designate whether you are/were a principal, and list your title and responsibilities, the purpose of the organization, and its current status.</t>
  </si>
  <si>
    <t>Applicant's Name:</t>
  </si>
  <si>
    <t>Permanent Loan Conversion</t>
  </si>
  <si>
    <t>100% Occupancy</t>
  </si>
  <si>
    <t>Construction Completion</t>
  </si>
  <si>
    <t>Start of Lease-up Activities</t>
  </si>
  <si>
    <t>Construction Start</t>
  </si>
  <si>
    <t>Construction Closing</t>
  </si>
  <si>
    <t>Funding commitment</t>
  </si>
  <si>
    <t>Source:</t>
  </si>
  <si>
    <t>Name of Funding Source and Application Date</t>
  </si>
  <si>
    <t>Leveraging funds for another application? Y/N</t>
  </si>
  <si>
    <t>TCAC Application Date Targeting</t>
  </si>
  <si>
    <t xml:space="preserve">NEPA Approval </t>
  </si>
  <si>
    <t>CEQA Approval</t>
  </si>
  <si>
    <t>Design Review</t>
  </si>
  <si>
    <t>Site Plan Approval</t>
  </si>
  <si>
    <t xml:space="preserve">Entitlements </t>
  </si>
  <si>
    <t>Event Type</t>
  </si>
  <si>
    <t>Actual Date or Expected Date</t>
  </si>
  <si>
    <t>Development Timeline</t>
  </si>
  <si>
    <t>42. Detail any plans for neighborhood meetings (e.g. small neighborhood home meetings, meetings with specific stakeholder groups, meetings for those within a certain radius of the site, etc.).  
Be sure to address the following points: 
1) outreach strategy (e.g. mailers, door to door fliers, personal invitations, etc.), 
2) Strategy for developing support for the project (e.g. meetings with key supporters prior to community meetings, telephone conversations with key individuals, tours of similar facilities already in operation, etc.), 
3) timeframe for accomplishing outreach goals.</t>
  </si>
  <si>
    <t>41. Will the project cause the local jurisdiction to hold public hearings or solicit public comment in the future?  Examples include hearings for design review, funding allocations, zoning variances, or a conditional use permit.</t>
  </si>
  <si>
    <t>40. Has the project undergone a rigorous design review that included an opportunity for public comment? Describe the process and groups involved. Describe specific design elements requested through this process and attach associated documentation. Incorporate these elements into the Design Narrative.</t>
  </si>
  <si>
    <t>39. Describe the community outreach that has taken place to date.</t>
  </si>
  <si>
    <t>Community Outreach</t>
  </si>
  <si>
    <t>Total</t>
  </si>
  <si>
    <t>4 BR</t>
  </si>
  <si>
    <t>3 BR</t>
  </si>
  <si>
    <t>2 BR</t>
  </si>
  <si>
    <t>1 BR</t>
  </si>
  <si>
    <t>0 BR</t>
  </si>
  <si>
    <r>
      <t># Accessible Units</t>
    </r>
    <r>
      <rPr>
        <sz val="6"/>
        <rFont val="Arial"/>
        <family val="2"/>
      </rPr>
      <t>1</t>
    </r>
  </si>
  <si>
    <t>Manager Unit</t>
  </si>
  <si>
    <r>
      <t>No. of Accessible Units</t>
    </r>
    <r>
      <rPr>
        <sz val="6"/>
        <rFont val="Arial"/>
        <family val="2"/>
      </rPr>
      <t>1</t>
    </r>
  </si>
  <si>
    <t>No. of Units</t>
  </si>
  <si>
    <t>Size (sq. ft..)</t>
  </si>
  <si>
    <t>Unit Type</t>
  </si>
  <si>
    <t xml:space="preserve">Affordable </t>
  </si>
  <si>
    <t xml:space="preserve">The restricted unit type and number of units must match commitments related to other funding sources. </t>
  </si>
  <si>
    <t>Of the total affordable and market-rate units, indicate the number of units configured to meet accessibility requirements.</t>
  </si>
  <si>
    <t>38. Unit Mix and Floor Area</t>
  </si>
  <si>
    <t>Unit Type for Sensory Units</t>
  </si>
  <si>
    <t>Unit Number</t>
  </si>
  <si>
    <t>37. List unit number and unit type for Sensory Units (e.g. Unit  No. 102, Studio, 1-bedroom, 2-bedroom)</t>
  </si>
  <si>
    <t>Unit Type for Mobility Units</t>
  </si>
  <si>
    <t>36. List unit number and unit type for Mobility Units (e.g. Unit  No. 102, Studio, 1-bedroom, 2-bedroom)</t>
  </si>
  <si>
    <t>35. Mandatory Accessibility Requirements: Identify the number of units for sensory- impaired residents required and the percentage</t>
  </si>
  <si>
    <t>34. Mandatory Accessibility Requirements: Identify the Number of Units for mobility impaired residents required and the percentage</t>
  </si>
  <si>
    <t>33a. If yes, does the funding agency require compliance with UFAS in addition to 2010 ADA Standards?</t>
  </si>
  <si>
    <t>33. Does project financing include HOME Funds?</t>
  </si>
  <si>
    <t>32. CASp Consultant</t>
  </si>
  <si>
    <t>31. Confirm that the project will comply with the requirements of 2010 ADA Standards and California Building Code (Chapters 11A and 11B) as well as the mandatory accessibility requirements as defined in Architectural Design Requirements.  For projects receiving Federal Funding from another agency, does the that agency require the project comply with the Uniform Federal Accessibility Standards (as required by Section 504 of the Rehabilitation Act of 1973)?</t>
  </si>
  <si>
    <t>Accessibility</t>
  </si>
  <si>
    <t>30. Identify any deviations from the Architectural Design Requirements and provide an explanation. Only deviations that are a direct result of prior public input on the project, because of a clear conflict with a local jurisdiction's requirements, or that are resident-specific are acceptable.   Include evidence of public input or local jurisdiction requirements with the application.</t>
  </si>
  <si>
    <t>29. Are any non-housing improvements or elements included in the project scope?  If yes, describe all of the requirements and associated costs.  Items to consider include: public street improvements, alleys, sidewalks, traffic calming, public amenities of any kind, additional supportive service space, or any additional structures beyond what has already been described in the application.</t>
  </si>
  <si>
    <t>28. Is the project proposing a health medical clinic (FQHC) and/or a childcare center onsite? If yes, provide a program description for each and attach MOUs with the proposed providers.</t>
  </si>
  <si>
    <t>27. Describe how the project's proposed materials, building features and design will make it durable.</t>
  </si>
  <si>
    <t>26. Connection between indoor and outdoor space</t>
  </si>
  <si>
    <t>25. Amenities and unique features</t>
  </si>
  <si>
    <t>24. Unit size and layout</t>
  </si>
  <si>
    <t>23. Exterior elevation treatment</t>
  </si>
  <si>
    <t>22. Security and crime prevention</t>
  </si>
  <si>
    <t xml:space="preserve">21. Landscape design </t>
  </si>
  <si>
    <t>20. Site and building circulation</t>
  </si>
  <si>
    <t>19. Building form</t>
  </si>
  <si>
    <t>18. Building scale and massing</t>
  </si>
  <si>
    <t xml:space="preserve">17. All senior housing projects must describe how Mobility, Clarity, and Inclusiveness are addressed in the project's design. See the Architectural Design Appendix , Section IV Senior Housing Requirements.  </t>
  </si>
  <si>
    <t>16. Explain how the design is appropriate to the site and the neighborhood.</t>
  </si>
  <si>
    <t>15. Explain how the design is appropriate to the needs of the target population.</t>
  </si>
  <si>
    <t>14. Briefly summarize the project's concept and design.</t>
  </si>
  <si>
    <t>Design Narrative</t>
  </si>
  <si>
    <t>13. If the project involves rehabilitation, please summarize the scope of work.  How was the scope of work determined? Are there any unresolved design issues that will impact the scope of work? Who is responsible for revising the scope of work based on changes required and/or value engineering?</t>
  </si>
  <si>
    <t>Rehabilitation</t>
  </si>
  <si>
    <t>12.Total Number of Buildings</t>
  </si>
  <si>
    <t>Commercial</t>
  </si>
  <si>
    <t>Residential</t>
  </si>
  <si>
    <t>Number of Buildings</t>
  </si>
  <si>
    <t>11. Does the project involve any commercial space?</t>
  </si>
  <si>
    <t>10. Provide a summary of the project, including residential/non-residential square footage.</t>
  </si>
  <si>
    <t>9. Will the current zoning accommodate the project as proposed?</t>
  </si>
  <si>
    <t>8. Describe the area surrounding the site, including adjacent uses and proximity to amenities, such as transportation corridors, educational facilities, healthcare facilities, grocery stores, shopping centers, and social services.</t>
  </si>
  <si>
    <t>7. Describe the site topography and how this affects the project design. Identify conditions such as slope (ei:hillside conditions that may require extensive retaining walls and affect circulation paths), site constraints (ie: narrow or irregularly-shaped lots, etc.) environmental issues (ie: expansive soils, liquefaction) that could impact construction costs and influence the project design.</t>
  </si>
  <si>
    <t>6. Describe the present and proposed ownership structure.</t>
  </si>
  <si>
    <t>5. Describe the public benefit of the project.</t>
  </si>
  <si>
    <t>4. Describe the population the project intends to serve and how the decision was made to serve this population.</t>
  </si>
  <si>
    <t>3. Describe the physical amenities (residential units and common spaces) provided by the project, size of the space, and location. Also indicate type of parking (surface, subterranean, semi-subterranean, truck-under, etc.) and number of spaces.</t>
  </si>
  <si>
    <t>2. Provide a complete description of the proposed capital improvement project, including the following: project design, location, style, approximate size, number of commercial and/or residential units, and number of bedrooms. Indicate whether the project will include acquisition, rehabilitation/repair, reconfiguration, multi-phase or new construction. Please include the number of buildings and units to be demolished and the number of new units.</t>
  </si>
  <si>
    <t xml:space="preserve">1. Briefly describe existing site conditions - i.e. number and type of structures; number of units, including number of bedrooms per unit. Please describe the current use and condition of the project site.  </t>
  </si>
  <si>
    <t>Project Narrative: Site and Surrounding Area</t>
  </si>
  <si>
    <t>Proposed Project Narrative</t>
  </si>
  <si>
    <r>
      <t>Families
(</t>
    </r>
    <r>
      <rPr>
        <b/>
        <sz val="10"/>
        <color rgb="FFFF0000"/>
        <rFont val="Arial"/>
        <family val="2"/>
      </rPr>
      <t>$8,280/</t>
    </r>
    <r>
      <rPr>
        <b/>
        <sz val="10"/>
        <rFont val="Arial"/>
        <family val="2"/>
      </rPr>
      <t>yr)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</si>
</sst>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
    <numFmt numFmtId="167" formatCode="&quot;$&quot;#,##0.000"/>
    <numFmt numFmtId="168" formatCode="mmmm\-yy"/>
  </numFmts>
  <fonts count="66">
    <font>
      <sz val="12"/>
      <color theme="1"/>
      <name val="Aptos Narrow"/>
      <family val="2"/>
      <scheme val="minor"/>
    </font>
    <font>
      <sz val="11"/>
      <color theme="1"/>
      <name val="Aptos Narrow"/>
      <family val="2"/>
      <scheme val="minor"/>
    </font>
    <font>
      <sz val="12"/>
      <color theme="1"/>
      <name val="Aptos Narrow"/>
      <family val="2"/>
      <scheme val="minor"/>
    </font>
    <font>
      <sz val="10"/>
      <name val="Arial"/>
      <family val="2"/>
    </font>
    <font>
      <b/>
      <sz val="15"/>
      <name val="Arial Narrow"/>
      <family val="2"/>
    </font>
    <font>
      <sz val="12"/>
      <name val="Arial"/>
      <family val="2"/>
    </font>
    <font>
      <b/>
      <sz val="12"/>
      <name val="Arial"/>
      <family val="2"/>
    </font>
    <font>
      <sz val="11"/>
      <name val="Arial"/>
      <family val="2"/>
    </font>
    <font>
      <b/>
      <sz val="11"/>
      <name val="Arial"/>
      <family val="2"/>
    </font>
    <font>
      <b/>
      <u/>
      <sz val="11"/>
      <name val="Arial"/>
      <family val="2"/>
    </font>
    <font>
      <b/>
      <sz val="10"/>
      <name val="Arial"/>
      <family val="2"/>
    </font>
    <font>
      <sz val="11"/>
      <color theme="1"/>
      <name val="Aptos Narrow"/>
      <family val="2"/>
      <scheme val="minor"/>
    </font>
    <font>
      <b/>
      <sz val="15"/>
      <color theme="1"/>
      <name val="Arial Narrow"/>
      <family val="2"/>
    </font>
    <font>
      <b/>
      <sz val="15"/>
      <color theme="4"/>
      <name val="Arial Narrow"/>
      <family val="2"/>
    </font>
    <font>
      <b/>
      <sz val="16"/>
      <color theme="1"/>
      <name val="Aptos Narrow"/>
      <family val="2"/>
      <scheme val="minor"/>
    </font>
    <font>
      <b/>
      <sz val="14"/>
      <color theme="1"/>
      <name val="Arial Narrow"/>
      <family val="2"/>
    </font>
    <font>
      <b/>
      <sz val="11"/>
      <color theme="1"/>
      <name val="Arial"/>
      <family val="2"/>
    </font>
    <font>
      <b/>
      <sz val="11"/>
      <color rgb="FF000000"/>
      <name val="Arial"/>
      <family val="2"/>
    </font>
    <font>
      <b/>
      <sz val="14"/>
      <color theme="1"/>
      <name val="Aptos Narrow"/>
      <family val="2"/>
      <scheme val="minor"/>
    </font>
    <font>
      <sz val="11"/>
      <color rgb="FFFF0000"/>
      <name val="Arial"/>
      <family val="2"/>
    </font>
    <font>
      <b/>
      <sz val="12"/>
      <color theme="1"/>
      <name val="Arial"/>
      <family val="2"/>
    </font>
    <font>
      <sz val="11"/>
      <color theme="1"/>
      <name val="Arial"/>
      <family val="2"/>
    </font>
    <font>
      <b/>
      <u/>
      <sz val="11"/>
      <color theme="1"/>
      <name val="Arial"/>
      <family val="2"/>
    </font>
    <font>
      <b/>
      <i/>
      <sz val="11"/>
      <color theme="1"/>
      <name val="Arial"/>
      <family val="2"/>
    </font>
    <font>
      <b/>
      <i/>
      <sz val="12"/>
      <name val="Arial"/>
      <family val="2"/>
    </font>
    <font>
      <b/>
      <i/>
      <sz val="15"/>
      <name val="Arial Narrow"/>
      <family val="2"/>
    </font>
    <font>
      <b/>
      <sz val="11"/>
      <color theme="0"/>
      <name val="Arial"/>
      <family val="2"/>
    </font>
    <font>
      <sz val="10"/>
      <color theme="0"/>
      <name val="Arial"/>
      <family val="2"/>
    </font>
    <font>
      <b/>
      <i/>
      <sz val="11"/>
      <color theme="0"/>
      <name val="Arial"/>
      <family val="2"/>
    </font>
    <font>
      <b/>
      <sz val="16"/>
      <name val="Arial"/>
      <family val="2"/>
    </font>
    <font>
      <sz val="9"/>
      <name val="Arial"/>
      <family val="2"/>
    </font>
    <font>
      <b/>
      <sz val="10"/>
      <color theme="0"/>
      <name val="Arial"/>
      <family val="2"/>
    </font>
    <font>
      <sz val="10"/>
      <color rgb="FFFF0000"/>
      <name val="Arial"/>
      <family val="2"/>
    </font>
    <font>
      <sz val="10"/>
      <color theme="1"/>
      <name val="Arial"/>
      <family val="2"/>
    </font>
    <font>
      <sz val="10"/>
      <color rgb="FF000000"/>
      <name val="Arial"/>
      <family val="2"/>
    </font>
    <font>
      <sz val="11"/>
      <color rgb="FF000000"/>
      <name val="Calibri"/>
      <family val="2"/>
    </font>
    <font>
      <b/>
      <sz val="10"/>
      <color theme="1"/>
      <name val="Arial"/>
      <family val="2"/>
    </font>
    <font>
      <b/>
      <sz val="13"/>
      <color indexed="9"/>
      <name val="Arial"/>
      <family val="2"/>
    </font>
    <font>
      <sz val="14"/>
      <color indexed="9"/>
      <name val="Arial"/>
      <family val="2"/>
    </font>
    <font>
      <b/>
      <sz val="15"/>
      <color rgb="FFFF0000"/>
      <name val="Arial Narrow"/>
      <family val="2"/>
    </font>
    <font>
      <sz val="15"/>
      <name val="Arial"/>
      <family val="2"/>
    </font>
    <font>
      <sz val="14"/>
      <name val="Arial"/>
      <family val="2"/>
    </font>
    <font>
      <i/>
      <sz val="11"/>
      <name val="Arial"/>
      <family val="2"/>
    </font>
    <font>
      <sz val="11"/>
      <name val="Arial Narrow"/>
      <family val="2"/>
    </font>
    <font>
      <b/>
      <sz val="10"/>
      <color rgb="FFFF0000"/>
      <name val="Arial"/>
      <family val="2"/>
    </font>
    <font>
      <b/>
      <sz val="15"/>
      <name val="Arial"/>
      <family val="2"/>
    </font>
    <font>
      <b/>
      <sz val="14"/>
      <name val="Arial"/>
      <family val="2"/>
    </font>
    <font>
      <sz val="8"/>
      <name val="Arial"/>
      <family val="2"/>
    </font>
    <font>
      <b/>
      <i/>
      <sz val="11"/>
      <name val="Arial"/>
      <family val="2"/>
    </font>
    <font>
      <b/>
      <sz val="18"/>
      <name val="Arial"/>
      <family val="2"/>
    </font>
    <font>
      <u/>
      <sz val="11"/>
      <name val="Arial"/>
      <family val="2"/>
    </font>
    <font>
      <b/>
      <sz val="11"/>
      <color theme="1"/>
      <name val="Aptos Narrow"/>
      <family val="2"/>
      <scheme val="minor"/>
    </font>
    <font>
      <b/>
      <sz val="14"/>
      <name val="Arial Narrow"/>
      <family val="2"/>
    </font>
    <font>
      <b/>
      <sz val="10"/>
      <name val="Arial Narrow"/>
      <family val="2"/>
    </font>
    <font>
      <i/>
      <sz val="12"/>
      <color rgb="FFFF0000"/>
      <name val="Arial"/>
      <family val="2"/>
    </font>
    <font>
      <u/>
      <sz val="15"/>
      <name val="Arial"/>
      <family val="2"/>
    </font>
    <font>
      <u val="double"/>
      <sz val="15"/>
      <name val="Arial"/>
      <family val="2"/>
    </font>
    <font>
      <b/>
      <sz val="11"/>
      <name val="Arial Narrow"/>
      <family val="2"/>
    </font>
    <font>
      <u/>
      <sz val="10"/>
      <name val="Arial"/>
      <family val="2"/>
    </font>
    <font>
      <sz val="11"/>
      <name val="Helvetica Neue Black Condensed"/>
    </font>
    <font>
      <b/>
      <sz val="12"/>
      <name val="Arial Narrow"/>
      <family val="2"/>
    </font>
    <font>
      <sz val="6"/>
      <name val="Arial"/>
      <family val="2"/>
    </font>
    <font>
      <b/>
      <sz val="12"/>
      <color indexed="9"/>
      <name val="Arial Narrow"/>
      <family val="2"/>
    </font>
    <font>
      <i/>
      <sz val="10"/>
      <name val="Arial"/>
      <family val="2"/>
    </font>
    <font>
      <b/>
      <sz val="12"/>
      <color theme="1"/>
      <name val="Aptos Narrow"/>
      <family val="2"/>
      <scheme val="minor"/>
    </font>
    <font>
      <b/>
      <sz val="18"/>
      <color theme="1"/>
      <name val="Aptos Narrow"/>
      <family val="2"/>
      <scheme val="minor"/>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EBE600"/>
        <bgColor indexed="64"/>
      </patternFill>
    </fill>
    <fill>
      <patternFill patternType="solid">
        <fgColor indexed="4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4" tint="0.59999389629810485"/>
        <bgColor rgb="FF000000"/>
      </patternFill>
    </fill>
    <fill>
      <patternFill patternType="solid">
        <fgColor theme="3" tint="0.79998168889431442"/>
        <bgColor indexed="64"/>
      </patternFill>
    </fill>
    <fill>
      <patternFill patternType="solid">
        <fgColor rgb="FFC5D9F1"/>
        <bgColor rgb="FF000000"/>
      </patternFill>
    </fill>
    <fill>
      <patternFill patternType="solid">
        <fgColor indexed="9"/>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39997558519241921"/>
        <bgColor indexed="64"/>
      </patternFill>
    </fill>
    <fill>
      <patternFill patternType="solid">
        <fgColor theme="4" tint="0.59999389629810485"/>
        <bgColor rgb="FF4BACC6"/>
      </patternFill>
    </fill>
  </fills>
  <borders count="21">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s>
  <cellStyleXfs count="10">
    <xf numFmtId="0" fontId="0" fillId="0" borderId="0"/>
    <xf numFmtId="0" fontId="3" fillId="0" borderId="0"/>
    <xf numFmtId="0" fontId="11" fillId="0" borderId="0"/>
    <xf numFmtId="0" fontId="2" fillId="0" borderId="0"/>
    <xf numFmtId="44" fontId="3" fillId="0" borderId="0" applyFont="0" applyFill="0" applyBorder="0" applyAlignment="0" applyProtection="0"/>
    <xf numFmtId="0" fontId="3" fillId="0" borderId="0"/>
    <xf numFmtId="0" fontId="34" fillId="0" borderId="0" applyNumberFormat="0" applyBorder="0" applyProtection="0"/>
    <xf numFmtId="0" fontId="35" fillId="0" borderId="0"/>
    <xf numFmtId="0" fontId="1" fillId="0" borderId="0"/>
    <xf numFmtId="0" fontId="1" fillId="0" borderId="0"/>
  </cellStyleXfs>
  <cellXfs count="595">
    <xf numFmtId="0" fontId="0" fillId="0" borderId="0" xfId="0"/>
    <xf numFmtId="0" fontId="3" fillId="0" borderId="0" xfId="1"/>
    <xf numFmtId="0" fontId="4" fillId="0" borderId="1" xfId="1" applyFont="1" applyBorder="1" applyProtection="1">
      <protection locked="0"/>
    </xf>
    <xf numFmtId="0" fontId="3" fillId="0" borderId="1" xfId="1" applyBorder="1"/>
    <xf numFmtId="0" fontId="4" fillId="0" borderId="0" xfId="1" applyFont="1" applyProtection="1">
      <protection locked="0"/>
    </xf>
    <xf numFmtId="0" fontId="7" fillId="0" borderId="0" xfId="1" applyFont="1" applyAlignment="1" applyProtection="1">
      <alignment horizontal="left"/>
      <protection locked="0"/>
    </xf>
    <xf numFmtId="0" fontId="8" fillId="4" borderId="3" xfId="1" applyFont="1" applyFill="1" applyBorder="1" applyAlignment="1">
      <alignment horizontal="center" vertical="center" wrapText="1"/>
    </xf>
    <xf numFmtId="0" fontId="8" fillId="4" borderId="3" xfId="1" applyFont="1" applyFill="1" applyBorder="1" applyAlignment="1">
      <alignment horizontal="center" vertical="center"/>
    </xf>
    <xf numFmtId="0" fontId="8" fillId="0" borderId="0" xfId="1" applyFont="1" applyProtection="1">
      <protection locked="0"/>
    </xf>
    <xf numFmtId="0" fontId="3" fillId="0" borderId="3" xfId="1" applyBorder="1" applyAlignment="1">
      <alignment horizontal="center" vertical="center" wrapText="1"/>
    </xf>
    <xf numFmtId="0" fontId="7" fillId="0" borderId="3" xfId="1" applyFont="1" applyBorder="1" applyAlignment="1" applyProtection="1">
      <alignment horizontal="center" vertical="center" wrapText="1"/>
      <protection locked="0"/>
    </xf>
    <xf numFmtId="0" fontId="7" fillId="2" borderId="3" xfId="1" applyFont="1" applyFill="1" applyBorder="1" applyAlignment="1" applyProtection="1">
      <alignment horizontal="left" vertical="center" indent="1"/>
      <protection locked="0"/>
    </xf>
    <xf numFmtId="3" fontId="7" fillId="5" borderId="3" xfId="1" applyNumberFormat="1" applyFont="1" applyFill="1" applyBorder="1" applyAlignment="1" applyProtection="1">
      <alignment horizontal="left" vertical="center"/>
      <protection locked="0"/>
    </xf>
    <xf numFmtId="0" fontId="3" fillId="0" borderId="0" xfId="1" applyAlignment="1">
      <alignment horizontal="left" vertical="center"/>
    </xf>
    <xf numFmtId="3" fontId="7" fillId="6" borderId="3" xfId="1" applyNumberFormat="1" applyFont="1" applyFill="1" applyBorder="1" applyAlignment="1" applyProtection="1">
      <alignment horizontal="left" vertical="center"/>
      <protection locked="0"/>
    </xf>
    <xf numFmtId="3" fontId="7" fillId="7" borderId="8" xfId="1" applyNumberFormat="1" applyFont="1" applyFill="1" applyBorder="1" applyAlignment="1" applyProtection="1">
      <alignment horizontal="left" vertical="center"/>
      <protection locked="0"/>
    </xf>
    <xf numFmtId="0" fontId="3" fillId="7" borderId="8" xfId="1" applyFill="1" applyBorder="1" applyAlignment="1">
      <alignment horizontal="left" vertical="center"/>
    </xf>
    <xf numFmtId="0" fontId="3" fillId="7" borderId="0" xfId="1" applyFill="1" applyAlignment="1">
      <alignment horizontal="left" vertical="center"/>
    </xf>
    <xf numFmtId="0" fontId="3" fillId="7" borderId="7" xfId="1" applyFill="1" applyBorder="1" applyAlignment="1">
      <alignment horizontal="left" vertical="center"/>
    </xf>
    <xf numFmtId="3" fontId="7" fillId="7" borderId="0" xfId="1" applyNumberFormat="1" applyFont="1" applyFill="1" applyAlignment="1" applyProtection="1">
      <alignment horizontal="left" vertical="center"/>
      <protection locked="0"/>
    </xf>
    <xf numFmtId="0" fontId="7" fillId="2" borderId="3" xfId="1" applyFont="1" applyFill="1" applyBorder="1" applyAlignment="1" applyProtection="1">
      <alignment horizontal="left" vertical="center" wrapText="1" indent="1"/>
      <protection locked="0"/>
    </xf>
    <xf numFmtId="0" fontId="7" fillId="0" borderId="3" xfId="1" applyFont="1" applyBorder="1" applyAlignment="1" applyProtection="1">
      <alignment horizontal="left" vertical="center" wrapText="1" indent="1"/>
      <protection locked="0"/>
    </xf>
    <xf numFmtId="3" fontId="7" fillId="7" borderId="2" xfId="1" applyNumberFormat="1" applyFont="1" applyFill="1" applyBorder="1" applyAlignment="1" applyProtection="1">
      <alignment horizontal="left" vertical="center"/>
      <protection locked="0"/>
    </xf>
    <xf numFmtId="0" fontId="3" fillId="7" borderId="2" xfId="1" applyFill="1" applyBorder="1" applyAlignment="1">
      <alignment horizontal="left" vertical="center"/>
    </xf>
    <xf numFmtId="0" fontId="3" fillId="7" borderId="9" xfId="1" applyFill="1" applyBorder="1" applyAlignment="1">
      <alignment horizontal="left" vertical="center"/>
    </xf>
    <xf numFmtId="0" fontId="8" fillId="0" borderId="0" xfId="1" applyFont="1" applyAlignment="1">
      <alignment horizontal="center" vertical="center" textRotation="90"/>
    </xf>
    <xf numFmtId="0" fontId="7" fillId="0" borderId="0" xfId="1" applyFont="1" applyAlignment="1" applyProtection="1">
      <alignment horizontal="left" vertical="center" indent="1"/>
      <protection locked="0"/>
    </xf>
    <xf numFmtId="3" fontId="7" fillId="0" borderId="0" xfId="1" applyNumberFormat="1" applyFont="1" applyAlignment="1" applyProtection="1">
      <alignment horizontal="left" vertical="center"/>
      <protection locked="0"/>
    </xf>
    <xf numFmtId="0" fontId="8" fillId="0" borderId="0" xfId="1" applyFont="1" applyAlignment="1" applyProtection="1">
      <alignment horizontal="left" vertical="center"/>
      <protection locked="0"/>
    </xf>
    <xf numFmtId="3" fontId="3" fillId="0" borderId="3" xfId="1" applyNumberFormat="1" applyBorder="1"/>
    <xf numFmtId="3" fontId="3" fillId="0" borderId="0" xfId="1" applyNumberFormat="1" applyAlignment="1">
      <alignment horizontal="center"/>
    </xf>
    <xf numFmtId="3" fontId="3" fillId="0" borderId="0" xfId="1" applyNumberFormat="1"/>
    <xf numFmtId="0" fontId="8" fillId="0" borderId="0" xfId="1" applyFont="1" applyAlignment="1">
      <alignment wrapText="1"/>
    </xf>
    <xf numFmtId="0" fontId="9" fillId="0" borderId="0" xfId="1" applyFont="1"/>
    <xf numFmtId="3" fontId="10" fillId="0" borderId="3" xfId="1" applyNumberFormat="1" applyFont="1" applyBorder="1"/>
    <xf numFmtId="0" fontId="11" fillId="0" borderId="0" xfId="2"/>
    <xf numFmtId="0" fontId="14" fillId="0" borderId="0" xfId="2" applyFont="1" applyAlignment="1">
      <alignment horizontal="left" wrapText="1"/>
    </xf>
    <xf numFmtId="0" fontId="15" fillId="9" borderId="0" xfId="2" applyFont="1" applyFill="1" applyAlignment="1">
      <alignment wrapText="1"/>
    </xf>
    <xf numFmtId="0" fontId="15" fillId="9" borderId="0" xfId="2" applyFont="1" applyFill="1"/>
    <xf numFmtId="0" fontId="11" fillId="0" borderId="0" xfId="2" applyAlignment="1">
      <alignment vertical="center" wrapText="1"/>
    </xf>
    <xf numFmtId="0" fontId="16" fillId="8" borderId="3" xfId="2" applyFont="1" applyFill="1" applyBorder="1" applyAlignment="1">
      <alignment vertical="center"/>
    </xf>
    <xf numFmtId="0" fontId="15" fillId="8" borderId="3" xfId="2" applyFont="1" applyFill="1" applyBorder="1"/>
    <xf numFmtId="0" fontId="7" fillId="0" borderId="3" xfId="2" applyFont="1" applyBorder="1" applyAlignment="1">
      <alignment horizontal="left" vertical="center" wrapText="1"/>
    </xf>
    <xf numFmtId="0" fontId="11" fillId="10" borderId="3" xfId="2" applyFill="1" applyBorder="1"/>
    <xf numFmtId="0" fontId="11" fillId="0" borderId="0" xfId="2" applyAlignment="1">
      <alignment vertical="center"/>
    </xf>
    <xf numFmtId="0" fontId="11" fillId="10" borderId="3" xfId="2" applyFill="1" applyBorder="1" applyAlignment="1">
      <alignment vertical="center"/>
    </xf>
    <xf numFmtId="0" fontId="11" fillId="8" borderId="3" xfId="2" applyFill="1" applyBorder="1" applyAlignment="1">
      <alignment vertical="center"/>
    </xf>
    <xf numFmtId="0" fontId="17" fillId="11" borderId="3" xfId="2" applyFont="1" applyFill="1" applyBorder="1" applyAlignment="1">
      <alignment vertical="center"/>
    </xf>
    <xf numFmtId="0" fontId="11" fillId="0" borderId="0" xfId="2" applyAlignment="1">
      <alignment wrapText="1"/>
    </xf>
    <xf numFmtId="0" fontId="18" fillId="0" borderId="0" xfId="2" applyFont="1" applyAlignment="1">
      <alignment wrapText="1"/>
    </xf>
    <xf numFmtId="0" fontId="16" fillId="12" borderId="3" xfId="2" applyFont="1" applyFill="1" applyBorder="1" applyAlignment="1">
      <alignment vertical="center"/>
    </xf>
    <xf numFmtId="0" fontId="15" fillId="12" borderId="3" xfId="2" applyFont="1" applyFill="1" applyBorder="1"/>
    <xf numFmtId="0" fontId="7" fillId="0" borderId="3" xfId="2" applyFont="1" applyBorder="1" applyAlignment="1">
      <alignment vertical="center" wrapText="1"/>
    </xf>
    <xf numFmtId="0" fontId="11" fillId="0" borderId="3" xfId="2" applyBorder="1"/>
    <xf numFmtId="0" fontId="11" fillId="0" borderId="3" xfId="2" applyBorder="1" applyAlignment="1">
      <alignment vertical="center"/>
    </xf>
    <xf numFmtId="0" fontId="11" fillId="12" borderId="3" xfId="2" applyFill="1" applyBorder="1" applyAlignment="1">
      <alignment vertical="center"/>
    </xf>
    <xf numFmtId="0" fontId="7" fillId="0" borderId="3" xfId="2" applyFont="1" applyBorder="1" applyAlignment="1">
      <alignment vertical="center"/>
    </xf>
    <xf numFmtId="0" fontId="17" fillId="13" borderId="3" xfId="2" applyFont="1" applyFill="1" applyBorder="1" applyAlignment="1">
      <alignment vertical="center"/>
    </xf>
    <xf numFmtId="0" fontId="20" fillId="0" borderId="0" xfId="2" applyFont="1" applyAlignment="1">
      <alignment wrapText="1"/>
    </xf>
    <xf numFmtId="0" fontId="7" fillId="0" borderId="0" xfId="2" applyFont="1"/>
    <xf numFmtId="0" fontId="7" fillId="0" borderId="0" xfId="1" applyFont="1" applyAlignment="1">
      <alignment horizontal="left" vertical="top" wrapText="1"/>
    </xf>
    <xf numFmtId="0" fontId="3" fillId="0" borderId="0" xfId="1" applyAlignment="1">
      <alignment wrapText="1"/>
    </xf>
    <xf numFmtId="0" fontId="3" fillId="14" borderId="0" xfId="1" applyFill="1" applyAlignment="1" applyProtection="1">
      <alignment vertical="top" wrapText="1"/>
      <protection locked="0"/>
    </xf>
    <xf numFmtId="0" fontId="3" fillId="0" borderId="0" xfId="1" applyAlignment="1" applyProtection="1">
      <alignment wrapText="1"/>
      <protection locked="0"/>
    </xf>
    <xf numFmtId="0" fontId="7" fillId="14" borderId="0" xfId="1" applyFont="1" applyFill="1" applyAlignment="1" applyProtection="1">
      <alignment vertical="top" wrapText="1"/>
      <protection locked="0"/>
    </xf>
    <xf numFmtId="0" fontId="3" fillId="14" borderId="0" xfId="1" applyFill="1" applyProtection="1">
      <protection locked="0"/>
    </xf>
    <xf numFmtId="0" fontId="4" fillId="14" borderId="1" xfId="1" applyFont="1" applyFill="1" applyBorder="1" applyProtection="1">
      <protection locked="0"/>
    </xf>
    <xf numFmtId="0" fontId="3" fillId="14" borderId="1" xfId="1" applyFill="1" applyBorder="1" applyProtection="1">
      <protection locked="0"/>
    </xf>
    <xf numFmtId="0" fontId="7" fillId="0" borderId="0" xfId="1" applyFont="1"/>
    <xf numFmtId="0" fontId="21" fillId="0" borderId="0" xfId="3" applyFont="1" applyAlignment="1">
      <alignment vertical="top" wrapText="1"/>
    </xf>
    <xf numFmtId="0" fontId="16" fillId="4" borderId="3" xfId="3" applyFont="1" applyFill="1" applyBorder="1" applyAlignment="1">
      <alignment horizontal="center" vertical="center" wrapText="1"/>
    </xf>
    <xf numFmtId="0" fontId="16" fillId="0" borderId="3" xfId="3" applyFont="1" applyBorder="1" applyAlignment="1">
      <alignment wrapText="1"/>
    </xf>
    <xf numFmtId="0" fontId="21" fillId="0" borderId="3" xfId="3" applyFont="1" applyBorder="1"/>
    <xf numFmtId="0" fontId="16" fillId="0" borderId="3" xfId="3" applyFont="1" applyBorder="1" applyAlignment="1">
      <alignment vertical="center" wrapText="1"/>
    </xf>
    <xf numFmtId="0" fontId="16" fillId="0" borderId="0" xfId="3" applyFont="1" applyAlignment="1">
      <alignment wrapText="1"/>
    </xf>
    <xf numFmtId="0" fontId="21" fillId="0" borderId="0" xfId="3" applyFont="1"/>
    <xf numFmtId="0" fontId="21" fillId="0" borderId="3" xfId="3" applyFont="1" applyBorder="1" applyAlignment="1">
      <alignment wrapText="1"/>
    </xf>
    <xf numFmtId="0" fontId="25" fillId="0" borderId="0" xfId="1" applyFont="1" applyProtection="1">
      <protection locked="0"/>
    </xf>
    <xf numFmtId="0" fontId="26" fillId="15" borderId="3" xfId="1" applyFont="1" applyFill="1" applyBorder="1" applyAlignment="1">
      <alignment horizontal="center" vertical="center"/>
    </xf>
    <xf numFmtId="0" fontId="26" fillId="15" borderId="3" xfId="1" applyFont="1" applyFill="1" applyBorder="1" applyAlignment="1">
      <alignment horizontal="center" vertical="center" wrapText="1"/>
    </xf>
    <xf numFmtId="0" fontId="26" fillId="15" borderId="12"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 xfId="1" applyFont="1" applyBorder="1"/>
    <xf numFmtId="0" fontId="7" fillId="0" borderId="4" xfId="1" applyFont="1" applyBorder="1"/>
    <xf numFmtId="0" fontId="8" fillId="0" borderId="13" xfId="1" applyFont="1" applyBorder="1"/>
    <xf numFmtId="0" fontId="7" fillId="0" borderId="6" xfId="1" applyFont="1" applyBorder="1"/>
    <xf numFmtId="164" fontId="7" fillId="0" borderId="3" xfId="1" applyNumberFormat="1" applyFont="1" applyBorder="1"/>
    <xf numFmtId="44" fontId="7" fillId="0" borderId="3" xfId="4" applyFont="1" applyBorder="1"/>
    <xf numFmtId="0" fontId="3" fillId="0" borderId="3" xfId="1" applyBorder="1"/>
    <xf numFmtId="0" fontId="7" fillId="0" borderId="3" xfId="1" applyFont="1" applyBorder="1" applyAlignment="1">
      <alignment horizontal="center"/>
    </xf>
    <xf numFmtId="165" fontId="3" fillId="2" borderId="3" xfId="1" applyNumberFormat="1" applyFill="1" applyBorder="1" applyAlignment="1">
      <alignment vertical="top" wrapText="1"/>
    </xf>
    <xf numFmtId="0" fontId="7" fillId="0" borderId="13" xfId="1" applyFont="1" applyBorder="1"/>
    <xf numFmtId="164" fontId="7" fillId="0" borderId="0" xfId="1" applyNumberFormat="1" applyFont="1"/>
    <xf numFmtId="165" fontId="3" fillId="2" borderId="0" xfId="1" applyNumberFormat="1" applyFill="1" applyAlignment="1">
      <alignment vertical="top" wrapText="1"/>
    </xf>
    <xf numFmtId="164" fontId="21" fillId="0" borderId="3" xfId="1" applyNumberFormat="1" applyFont="1" applyBorder="1"/>
    <xf numFmtId="164" fontId="8" fillId="0" borderId="3" xfId="1" applyNumberFormat="1" applyFont="1" applyBorder="1"/>
    <xf numFmtId="0" fontId="8" fillId="0" borderId="0" xfId="1" applyFont="1"/>
    <xf numFmtId="164" fontId="8" fillId="0" borderId="0" xfId="1" applyNumberFormat="1" applyFont="1"/>
    <xf numFmtId="0" fontId="30" fillId="0" borderId="0" xfId="1" applyFont="1"/>
    <xf numFmtId="0" fontId="4" fillId="0" borderId="2" xfId="1" applyFont="1" applyBorder="1"/>
    <xf numFmtId="0" fontId="3" fillId="0" borderId="2" xfId="1" applyBorder="1"/>
    <xf numFmtId="0" fontId="3" fillId="0" borderId="2" xfId="1" applyBorder="1" applyAlignment="1">
      <alignment wrapText="1"/>
    </xf>
    <xf numFmtId="3" fontId="24" fillId="0" borderId="0" xfId="1" applyNumberFormat="1" applyFont="1" applyAlignment="1">
      <alignment horizontal="left"/>
    </xf>
    <xf numFmtId="3" fontId="25" fillId="0" borderId="0" xfId="1" applyNumberFormat="1" applyFont="1"/>
    <xf numFmtId="0" fontId="3" fillId="0" borderId="0" xfId="1" applyAlignment="1">
      <alignment horizontal="left" vertical="top" wrapText="1"/>
    </xf>
    <xf numFmtId="0" fontId="31" fillId="15" borderId="3" xfId="1" applyFont="1" applyFill="1" applyBorder="1" applyAlignment="1">
      <alignment horizontal="right"/>
    </xf>
    <xf numFmtId="0" fontId="10" fillId="0" borderId="0" xfId="1" applyFont="1"/>
    <xf numFmtId="0" fontId="32" fillId="0" borderId="0" xfId="1" applyFont="1"/>
    <xf numFmtId="0" fontId="10" fillId="0" borderId="3" xfId="1" applyFont="1" applyBorder="1" applyAlignment="1">
      <alignment horizontal="center" wrapText="1"/>
    </xf>
    <xf numFmtId="0" fontId="10" fillId="0" borderId="0" xfId="1" applyFont="1" applyAlignment="1">
      <alignment horizontal="center" wrapText="1"/>
    </xf>
    <xf numFmtId="0" fontId="10" fillId="0" borderId="3" xfId="1" applyFont="1" applyBorder="1" applyAlignment="1">
      <alignment horizontal="right"/>
    </xf>
    <xf numFmtId="0" fontId="3" fillId="17" borderId="3" xfId="1" applyFill="1" applyBorder="1" applyAlignment="1">
      <alignment horizontal="center"/>
    </xf>
    <xf numFmtId="0" fontId="3" fillId="0" borderId="0" xfId="1" applyAlignment="1">
      <alignment horizontal="center"/>
    </xf>
    <xf numFmtId="165" fontId="3" fillId="0" borderId="3" xfId="4" applyNumberFormat="1" applyBorder="1" applyAlignment="1">
      <alignment horizontal="center"/>
    </xf>
    <xf numFmtId="165" fontId="3" fillId="0" borderId="0" xfId="4" applyNumberFormat="1" applyBorder="1" applyAlignment="1">
      <alignment horizontal="center"/>
    </xf>
    <xf numFmtId="165" fontId="3" fillId="0" borderId="0" xfId="1" applyNumberFormat="1" applyAlignment="1">
      <alignment horizontal="center"/>
    </xf>
    <xf numFmtId="0" fontId="10" fillId="0" borderId="0" xfId="1" applyFont="1" applyAlignment="1">
      <alignment horizontal="right"/>
    </xf>
    <xf numFmtId="164" fontId="3" fillId="0" borderId="0" xfId="1" applyNumberFormat="1" applyAlignment="1">
      <alignment horizontal="center"/>
    </xf>
    <xf numFmtId="0" fontId="31" fillId="15" borderId="3" xfId="1" applyFont="1" applyFill="1" applyBorder="1" applyAlignment="1">
      <alignment horizontal="center" vertical="center" wrapText="1"/>
    </xf>
    <xf numFmtId="0" fontId="31" fillId="15" borderId="0" xfId="1" applyFont="1" applyFill="1" applyAlignment="1">
      <alignment horizontal="center" vertical="center" wrapText="1"/>
    </xf>
    <xf numFmtId="0" fontId="7" fillId="0" borderId="0" xfId="1" applyFont="1" applyAlignment="1">
      <alignment wrapText="1"/>
    </xf>
    <xf numFmtId="0" fontId="31" fillId="15" borderId="4" xfId="1" applyFont="1" applyFill="1" applyBorder="1" applyAlignment="1">
      <alignment horizontal="left" wrapText="1"/>
    </xf>
    <xf numFmtId="0" fontId="31" fillId="15" borderId="6" xfId="1" applyFont="1" applyFill="1" applyBorder="1" applyAlignment="1">
      <alignment horizontal="center" vertical="top" wrapText="1"/>
    </xf>
    <xf numFmtId="0" fontId="31" fillId="15" borderId="3" xfId="1" applyFont="1" applyFill="1" applyBorder="1" applyAlignment="1">
      <alignment horizontal="center" wrapText="1"/>
    </xf>
    <xf numFmtId="0" fontId="31" fillId="15" borderId="3" xfId="1" applyFont="1" applyFill="1" applyBorder="1"/>
    <xf numFmtId="0" fontId="3" fillId="0" borderId="3" xfId="1" applyBorder="1" applyAlignment="1">
      <alignment horizontal="right" vertical="top" wrapText="1"/>
    </xf>
    <xf numFmtId="165" fontId="3" fillId="0" borderId="3" xfId="1" applyNumberFormat="1" applyBorder="1" applyAlignment="1">
      <alignment vertical="top" wrapText="1"/>
    </xf>
    <xf numFmtId="165" fontId="3" fillId="17" borderId="3" xfId="1" applyNumberFormat="1" applyFill="1" applyBorder="1" applyAlignment="1">
      <alignment horizontal="right" vertical="top" wrapText="1"/>
    </xf>
    <xf numFmtId="0" fontId="3" fillId="0" borderId="3" xfId="1" applyBorder="1" applyAlignment="1">
      <alignment horizontal="center" vertical="top" wrapText="1"/>
    </xf>
    <xf numFmtId="165" fontId="3" fillId="17" borderId="3" xfId="1" applyNumberFormat="1" applyFill="1" applyBorder="1" applyAlignment="1">
      <alignment horizontal="center" vertical="top" wrapText="1"/>
    </xf>
    <xf numFmtId="0" fontId="3" fillId="0" borderId="16" xfId="1" applyBorder="1" applyAlignment="1">
      <alignment horizontal="left" vertical="center" wrapText="1"/>
    </xf>
    <xf numFmtId="165" fontId="3" fillId="0" borderId="3" xfId="4" applyNumberFormat="1" applyBorder="1" applyAlignment="1">
      <alignment vertical="top" wrapText="1"/>
    </xf>
    <xf numFmtId="6" fontId="3" fillId="0" borderId="3" xfId="4" applyNumberFormat="1" applyBorder="1" applyAlignment="1">
      <alignment vertical="top" wrapText="1"/>
    </xf>
    <xf numFmtId="8" fontId="3" fillId="0" borderId="3" xfId="4" applyNumberFormat="1" applyBorder="1" applyAlignment="1">
      <alignment vertical="top" wrapText="1"/>
    </xf>
    <xf numFmtId="0" fontId="7" fillId="0" borderId="3" xfId="1" applyFont="1" applyBorder="1" applyAlignment="1">
      <alignment wrapText="1"/>
    </xf>
    <xf numFmtId="0" fontId="3" fillId="0" borderId="4" xfId="1" applyBorder="1" applyAlignment="1">
      <alignment horizontal="left" vertical="top" wrapText="1"/>
    </xf>
    <xf numFmtId="0" fontId="3" fillId="0" borderId="6" xfId="1" applyBorder="1" applyAlignment="1">
      <alignment horizontal="left" vertical="top" wrapText="1"/>
    </xf>
    <xf numFmtId="0" fontId="10" fillId="15" borderId="4" xfId="1" applyFont="1" applyFill="1" applyBorder="1" applyAlignment="1">
      <alignment horizontal="left" vertical="top" wrapText="1"/>
    </xf>
    <xf numFmtId="0" fontId="10" fillId="15" borderId="6" xfId="1" applyFont="1" applyFill="1" applyBorder="1" applyAlignment="1">
      <alignment horizontal="left" vertical="top" wrapText="1"/>
    </xf>
    <xf numFmtId="165" fontId="3" fillId="15" borderId="3" xfId="1" applyNumberFormat="1" applyFill="1" applyBorder="1" applyAlignment="1">
      <alignment vertical="top" wrapText="1"/>
    </xf>
    <xf numFmtId="0" fontId="3" fillId="15" borderId="3" xfId="1" applyFill="1" applyBorder="1"/>
    <xf numFmtId="0" fontId="3" fillId="0" borderId="4" xfId="1" applyBorder="1" applyAlignment="1">
      <alignment horizontal="left" vertical="center" wrapText="1"/>
    </xf>
    <xf numFmtId="0" fontId="3" fillId="0" borderId="6" xfId="1" applyBorder="1" applyAlignment="1">
      <alignment horizontal="left" vertical="center" wrapText="1"/>
    </xf>
    <xf numFmtId="165" fontId="3" fillId="17" borderId="16" xfId="1" applyNumberFormat="1" applyFill="1" applyBorder="1" applyAlignment="1">
      <alignment vertical="top" wrapText="1"/>
    </xf>
    <xf numFmtId="165" fontId="3" fillId="17" borderId="16" xfId="1" applyNumberFormat="1" applyFill="1" applyBorder="1" applyAlignment="1">
      <alignment horizontal="center" vertical="center" wrapText="1"/>
    </xf>
    <xf numFmtId="165" fontId="3" fillId="17" borderId="16" xfId="1" applyNumberFormat="1" applyFill="1" applyBorder="1" applyAlignment="1">
      <alignment horizontal="center" vertical="top" wrapText="1"/>
    </xf>
    <xf numFmtId="0" fontId="33" fillId="0" borderId="3" xfId="3" applyFont="1" applyBorder="1" applyAlignment="1">
      <alignment wrapText="1"/>
    </xf>
    <xf numFmtId="0" fontId="33" fillId="0" borderId="3" xfId="3" applyFont="1" applyBorder="1"/>
    <xf numFmtId="0" fontId="33" fillId="0" borderId="3" xfId="3" applyFont="1" applyBorder="1" applyAlignment="1">
      <alignment horizontal="left" wrapText="1"/>
    </xf>
    <xf numFmtId="3" fontId="3" fillId="0" borderId="3" xfId="3" applyNumberFormat="1" applyFont="1" applyBorder="1" applyAlignment="1">
      <alignment vertical="center" wrapText="1"/>
    </xf>
    <xf numFmtId="0" fontId="33" fillId="0" borderId="4" xfId="5" applyFont="1" applyBorder="1" applyAlignment="1">
      <alignment horizontal="left" vertical="center" wrapText="1"/>
    </xf>
    <xf numFmtId="0" fontId="33" fillId="0" borderId="6" xfId="5" applyFont="1" applyBorder="1" applyAlignment="1">
      <alignment horizontal="left" vertical="center" wrapText="1"/>
    </xf>
    <xf numFmtId="165" fontId="3" fillId="17" borderId="3" xfId="5" applyNumberFormat="1" applyFill="1" applyBorder="1" applyAlignment="1">
      <alignment horizontal="right" vertical="top" wrapText="1"/>
    </xf>
    <xf numFmtId="165" fontId="3" fillId="17" borderId="3" xfId="1" applyNumberFormat="1" applyFill="1" applyBorder="1" applyAlignment="1">
      <alignment horizontal="center" vertical="center" wrapText="1"/>
    </xf>
    <xf numFmtId="0" fontId="7" fillId="0" borderId="3" xfId="5" applyFont="1" applyBorder="1" applyAlignment="1">
      <alignment wrapText="1"/>
    </xf>
    <xf numFmtId="3" fontId="34" fillId="0" borderId="3" xfId="6" applyNumberFormat="1" applyBorder="1" applyAlignment="1">
      <alignment wrapText="1"/>
    </xf>
    <xf numFmtId="3" fontId="34" fillId="0" borderId="3" xfId="7" applyNumberFormat="1" applyFont="1" applyBorder="1" applyAlignment="1">
      <alignment vertical="center" wrapText="1"/>
    </xf>
    <xf numFmtId="166" fontId="34" fillId="0" borderId="17" xfId="1" applyNumberFormat="1" applyFont="1" applyBorder="1" applyAlignment="1">
      <alignment vertical="center"/>
    </xf>
    <xf numFmtId="165" fontId="3" fillId="0" borderId="3" xfId="5" applyNumberFormat="1" applyBorder="1" applyAlignment="1">
      <alignment horizontal="right" vertical="top" wrapText="1"/>
    </xf>
    <xf numFmtId="164" fontId="3" fillId="0" borderId="3" xfId="5" applyNumberFormat="1" applyBorder="1" applyAlignment="1">
      <alignment horizontal="right" vertical="top" wrapText="1"/>
    </xf>
    <xf numFmtId="165" fontId="38" fillId="15" borderId="5" xfId="1" applyNumberFormat="1" applyFont="1" applyFill="1" applyBorder="1" applyAlignment="1">
      <alignment vertical="top" wrapText="1"/>
    </xf>
    <xf numFmtId="167" fontId="38" fillId="15" borderId="5" xfId="1" applyNumberFormat="1" applyFont="1" applyFill="1" applyBorder="1" applyAlignment="1">
      <alignment vertical="top" wrapText="1"/>
    </xf>
    <xf numFmtId="165" fontId="38" fillId="15" borderId="6" xfId="1" applyNumberFormat="1" applyFont="1" applyFill="1" applyBorder="1" applyAlignment="1">
      <alignment vertical="top" wrapText="1"/>
    </xf>
    <xf numFmtId="165" fontId="10" fillId="0" borderId="15" xfId="1" applyNumberFormat="1" applyFont="1" applyBorder="1" applyAlignment="1">
      <alignment horizontal="right" vertical="center" wrapText="1"/>
    </xf>
    <xf numFmtId="164" fontId="10" fillId="0" borderId="0" xfId="1" applyNumberFormat="1" applyFont="1" applyAlignment="1">
      <alignment horizontal="right" vertical="center" wrapText="1"/>
    </xf>
    <xf numFmtId="165" fontId="10" fillId="0" borderId="0" xfId="1" applyNumberFormat="1" applyFont="1" applyAlignment="1">
      <alignment vertical="center" wrapText="1"/>
    </xf>
    <xf numFmtId="165" fontId="10" fillId="17" borderId="15" xfId="1" applyNumberFormat="1" applyFont="1" applyFill="1" applyBorder="1" applyAlignment="1">
      <alignment horizontal="right" vertical="center" wrapText="1"/>
    </xf>
    <xf numFmtId="0" fontId="10" fillId="15" borderId="0" xfId="1" applyFont="1" applyFill="1" applyAlignment="1">
      <alignment horizontal="right" vertical="center" wrapText="1"/>
    </xf>
    <xf numFmtId="0" fontId="10" fillId="15" borderId="18" xfId="1" applyFont="1" applyFill="1" applyBorder="1" applyAlignment="1">
      <alignment horizontal="right" vertical="center" wrapText="1"/>
    </xf>
    <xf numFmtId="164" fontId="10" fillId="15" borderId="0" xfId="1" applyNumberFormat="1" applyFont="1" applyFill="1" applyAlignment="1">
      <alignment horizontal="right" vertical="center" wrapText="1"/>
    </xf>
    <xf numFmtId="165" fontId="10" fillId="15" borderId="0" xfId="1" applyNumberFormat="1" applyFont="1" applyFill="1" applyAlignment="1">
      <alignment vertical="center" wrapText="1"/>
    </xf>
    <xf numFmtId="0" fontId="3" fillId="15" borderId="0" xfId="1" applyFill="1"/>
    <xf numFmtId="165" fontId="3" fillId="17" borderId="3" xfId="1" applyNumberFormat="1" applyFill="1" applyBorder="1"/>
    <xf numFmtId="0" fontId="3" fillId="0" borderId="0" xfId="5"/>
    <xf numFmtId="0" fontId="4" fillId="0" borderId="0" xfId="5" applyFont="1"/>
    <xf numFmtId="0" fontId="40" fillId="0" borderId="0" xfId="5" applyFont="1"/>
    <xf numFmtId="0" fontId="40" fillId="0" borderId="1" xfId="5" applyFont="1" applyBorder="1"/>
    <xf numFmtId="0" fontId="41" fillId="0" borderId="1" xfId="5" applyFont="1" applyBorder="1"/>
    <xf numFmtId="0" fontId="7" fillId="0" borderId="0" xfId="5" applyFont="1"/>
    <xf numFmtId="0" fontId="8" fillId="0" borderId="0" xfId="5" applyFont="1"/>
    <xf numFmtId="0" fontId="7" fillId="0" borderId="2" xfId="5" applyFont="1" applyBorder="1"/>
    <xf numFmtId="0" fontId="42" fillId="0" borderId="0" xfId="5" applyFont="1"/>
    <xf numFmtId="0" fontId="43" fillId="0" borderId="0" xfId="5" applyFont="1"/>
    <xf numFmtId="0" fontId="8" fillId="8" borderId="3" xfId="5" applyFont="1" applyFill="1" applyBorder="1" applyAlignment="1">
      <alignment horizontal="center" vertical="center" wrapText="1"/>
    </xf>
    <xf numFmtId="0" fontId="43" fillId="0" borderId="0" xfId="5" applyFont="1" applyAlignment="1">
      <alignment horizontal="justify" wrapText="1"/>
    </xf>
    <xf numFmtId="0" fontId="7" fillId="0" borderId="0" xfId="5" applyFont="1" applyAlignment="1">
      <alignment vertical="center" wrapText="1"/>
    </xf>
    <xf numFmtId="0" fontId="7" fillId="0" borderId="16" xfId="5" applyFont="1" applyBorder="1" applyAlignment="1">
      <alignment horizontal="left" vertical="center" wrapText="1"/>
    </xf>
    <xf numFmtId="168" fontId="7" fillId="0" borderId="16" xfId="5" applyNumberFormat="1" applyFont="1" applyBorder="1" applyAlignment="1">
      <alignment vertical="center" wrapText="1"/>
    </xf>
    <xf numFmtId="3" fontId="7" fillId="0" borderId="16" xfId="5" applyNumberFormat="1" applyFont="1" applyBorder="1" applyAlignment="1">
      <alignment horizontal="center" vertical="center" wrapText="1"/>
    </xf>
    <xf numFmtId="3" fontId="7" fillId="0" borderId="16" xfId="5" applyNumberFormat="1" applyFont="1" applyBorder="1" applyAlignment="1">
      <alignment horizontal="right" vertical="center" wrapText="1"/>
    </xf>
    <xf numFmtId="0" fontId="7" fillId="0" borderId="0" xfId="5" applyFont="1" applyAlignment="1">
      <alignment vertical="top"/>
    </xf>
    <xf numFmtId="0" fontId="7" fillId="0" borderId="0" xfId="5" applyFont="1" applyAlignment="1">
      <alignment horizontal="center" vertical="top"/>
    </xf>
    <xf numFmtId="0" fontId="7" fillId="0" borderId="0" xfId="1" applyFont="1" applyAlignment="1">
      <alignment horizontal="right"/>
    </xf>
    <xf numFmtId="0" fontId="3" fillId="0" borderId="0" xfId="1" applyAlignment="1">
      <alignment horizontal="left"/>
    </xf>
    <xf numFmtId="0" fontId="3" fillId="0" borderId="0" xfId="1" applyAlignment="1">
      <alignment vertical="top"/>
    </xf>
    <xf numFmtId="0" fontId="3" fillId="0" borderId="0" xfId="1" applyAlignment="1">
      <alignment horizontal="center" vertical="top"/>
    </xf>
    <xf numFmtId="0" fontId="3" fillId="0" borderId="0" xfId="1" applyAlignment="1">
      <alignment horizontal="left" vertical="top"/>
    </xf>
    <xf numFmtId="0" fontId="7" fillId="0" borderId="1" xfId="1" applyFont="1" applyBorder="1" applyAlignment="1">
      <alignment horizontal="right"/>
    </xf>
    <xf numFmtId="0" fontId="45" fillId="0" borderId="1" xfId="1" applyFont="1" applyBorder="1" applyAlignment="1">
      <alignment horizontal="left"/>
    </xf>
    <xf numFmtId="0" fontId="3" fillId="0" borderId="1" xfId="1" applyBorder="1" applyAlignment="1">
      <alignment vertical="top"/>
    </xf>
    <xf numFmtId="0" fontId="46" fillId="0" borderId="1" xfId="1" applyFont="1" applyBorder="1" applyAlignment="1">
      <alignment horizontal="center" vertical="top"/>
    </xf>
    <xf numFmtId="0" fontId="3" fillId="10" borderId="1" xfId="1" applyFill="1" applyBorder="1" applyAlignment="1">
      <alignment horizontal="left" vertical="top"/>
    </xf>
    <xf numFmtId="0" fontId="24" fillId="0" borderId="0" xfId="1" applyFont="1"/>
    <xf numFmtId="0" fontId="7" fillId="0" borderId="0" xfId="1" applyFont="1" applyAlignment="1">
      <alignment vertical="top" wrapText="1"/>
    </xf>
    <xf numFmtId="0" fontId="24" fillId="0" borderId="0" xfId="1" applyFont="1" applyAlignment="1">
      <alignment horizontal="left"/>
    </xf>
    <xf numFmtId="0" fontId="47" fillId="0" borderId="0" xfId="1" applyFont="1" applyAlignment="1">
      <alignment horizontal="center" wrapText="1"/>
    </xf>
    <xf numFmtId="0" fontId="7" fillId="0" borderId="2" xfId="1" applyFont="1" applyBorder="1" applyAlignment="1">
      <alignment horizontal="center" vertical="center"/>
    </xf>
    <xf numFmtId="0" fontId="6" fillId="0" borderId="2" xfId="1" applyFont="1" applyBorder="1" applyAlignment="1">
      <alignment horizontal="center" vertical="center"/>
    </xf>
    <xf numFmtId="0" fontId="24" fillId="0" borderId="2" xfId="1" applyFont="1" applyBorder="1" applyAlignment="1">
      <alignment horizontal="center" vertical="center" wrapText="1"/>
    </xf>
    <xf numFmtId="0" fontId="3" fillId="0" borderId="0" xfId="1" applyAlignment="1">
      <alignment horizontal="center" vertical="center"/>
    </xf>
    <xf numFmtId="0" fontId="7" fillId="0" borderId="0" xfId="1" applyFont="1" applyAlignment="1">
      <alignment horizontal="center" vertical="center" wrapText="1"/>
    </xf>
    <xf numFmtId="0" fontId="7" fillId="0" borderId="12" xfId="1" applyFont="1" applyBorder="1" applyAlignment="1">
      <alignment horizontal="center"/>
    </xf>
    <xf numFmtId="0" fontId="8" fillId="0" borderId="1" xfId="1" applyFont="1" applyBorder="1"/>
    <xf numFmtId="0" fontId="48" fillId="0" borderId="0" xfId="1" applyFont="1" applyAlignment="1">
      <alignment horizontal="center" vertical="center"/>
    </xf>
    <xf numFmtId="0" fontId="48" fillId="0" borderId="0" xfId="1" applyFont="1" applyAlignment="1">
      <alignment horizontal="center" vertical="center" wrapText="1"/>
    </xf>
    <xf numFmtId="0" fontId="7" fillId="0" borderId="0" xfId="1" applyFont="1" applyAlignment="1">
      <alignment horizontal="left" vertical="center"/>
    </xf>
    <xf numFmtId="0" fontId="7" fillId="3" borderId="0" xfId="1" applyFont="1" applyFill="1" applyAlignment="1">
      <alignment horizontal="right" vertical="center"/>
    </xf>
    <xf numFmtId="0" fontId="7" fillId="3" borderId="0" xfId="1" applyFont="1" applyFill="1" applyAlignment="1">
      <alignment vertical="center"/>
    </xf>
    <xf numFmtId="0" fontId="8" fillId="3" borderId="3" xfId="1" applyFont="1" applyFill="1" applyBorder="1" applyAlignment="1">
      <alignment vertical="center"/>
    </xf>
    <xf numFmtId="0" fontId="8" fillId="3" borderId="5" xfId="1" applyFont="1" applyFill="1" applyBorder="1" applyAlignment="1">
      <alignment vertical="center"/>
    </xf>
    <xf numFmtId="0" fontId="8" fillId="3" borderId="6" xfId="1" applyFont="1" applyFill="1" applyBorder="1" applyAlignment="1">
      <alignment vertical="center"/>
    </xf>
    <xf numFmtId="0" fontId="7" fillId="3" borderId="9" xfId="1" applyFont="1" applyFill="1" applyBorder="1" applyAlignment="1">
      <alignment vertical="center"/>
    </xf>
    <xf numFmtId="0" fontId="7" fillId="3" borderId="16" xfId="1" applyFont="1" applyFill="1" applyBorder="1" applyAlignment="1">
      <alignment horizontal="center" vertical="center"/>
    </xf>
    <xf numFmtId="0" fontId="7" fillId="3" borderId="16" xfId="1" applyFont="1" applyFill="1" applyBorder="1" applyAlignment="1">
      <alignment horizontal="left" vertical="center"/>
    </xf>
    <xf numFmtId="0" fontId="3" fillId="0" borderId="0" xfId="1" applyAlignment="1">
      <alignment vertical="center"/>
    </xf>
    <xf numFmtId="0" fontId="3" fillId="0" borderId="3" xfId="1" applyBorder="1" applyAlignment="1">
      <alignment horizontal="left" vertical="top"/>
    </xf>
    <xf numFmtId="0" fontId="7" fillId="0" borderId="3" xfId="1" applyFont="1" applyBorder="1" applyAlignment="1">
      <alignment horizontal="left" vertical="center" wrapText="1"/>
    </xf>
    <xf numFmtId="0" fontId="7" fillId="0" borderId="3" xfId="1" applyFont="1" applyBorder="1" applyAlignment="1">
      <alignment horizontal="left" vertical="top" wrapText="1"/>
    </xf>
    <xf numFmtId="0" fontId="7" fillId="0" borderId="0" xfId="1" applyFont="1" applyAlignment="1">
      <alignment horizontal="right" vertical="top"/>
    </xf>
    <xf numFmtId="0" fontId="7" fillId="0" borderId="0" xfId="1" applyFont="1" applyAlignment="1">
      <alignment vertical="top"/>
    </xf>
    <xf numFmtId="0" fontId="7" fillId="0" borderId="16" xfId="1" applyFont="1" applyBorder="1" applyAlignment="1">
      <alignment horizontal="left" vertical="top"/>
    </xf>
    <xf numFmtId="0" fontId="7" fillId="0" borderId="2" xfId="1" applyFont="1" applyBorder="1" applyAlignment="1">
      <alignment horizontal="left" vertical="center"/>
    </xf>
    <xf numFmtId="0" fontId="7" fillId="0" borderId="9" xfId="1" applyFont="1" applyBorder="1" applyAlignment="1">
      <alignment horizontal="left" vertical="top"/>
    </xf>
    <xf numFmtId="0" fontId="7" fillId="0" borderId="16" xfId="1" applyFont="1" applyBorder="1" applyAlignment="1">
      <alignment horizontal="center" vertical="top"/>
    </xf>
    <xf numFmtId="0" fontId="7" fillId="0" borderId="15" xfId="1" applyFont="1" applyBorder="1" applyAlignment="1">
      <alignment horizontal="left" vertical="top"/>
    </xf>
    <xf numFmtId="0" fontId="7" fillId="0" borderId="8" xfId="1" applyFont="1" applyBorder="1" applyAlignment="1">
      <alignment horizontal="left" vertical="top"/>
    </xf>
    <xf numFmtId="0" fontId="7" fillId="0" borderId="15" xfId="1" applyFont="1" applyBorder="1" applyAlignment="1">
      <alignment horizontal="center" vertical="top"/>
    </xf>
    <xf numFmtId="0" fontId="7" fillId="0" borderId="15" xfId="1" applyFont="1" applyBorder="1" applyAlignment="1">
      <alignment horizontal="left" vertical="top" wrapText="1"/>
    </xf>
    <xf numFmtId="0" fontId="7" fillId="0" borderId="0" xfId="1" applyFont="1" applyAlignment="1">
      <alignment horizontal="left" vertical="top"/>
    </xf>
    <xf numFmtId="0" fontId="7" fillId="0" borderId="12" xfId="1" applyFont="1" applyBorder="1" applyAlignment="1">
      <alignment horizontal="center" vertical="top"/>
    </xf>
    <xf numFmtId="0" fontId="7" fillId="0" borderId="12" xfId="1" quotePrefix="1" applyFont="1" applyBorder="1" applyAlignment="1">
      <alignment horizontal="left" vertical="top" wrapText="1"/>
    </xf>
    <xf numFmtId="0" fontId="7" fillId="0" borderId="2" xfId="1" applyFont="1" applyBorder="1" applyAlignment="1">
      <alignment horizontal="left" vertical="top"/>
    </xf>
    <xf numFmtId="0" fontId="7" fillId="0" borderId="2" xfId="1" applyFont="1" applyBorder="1" applyAlignment="1">
      <alignment horizontal="left" vertical="top" wrapText="1"/>
    </xf>
    <xf numFmtId="49" fontId="7" fillId="0" borderId="16" xfId="1" quotePrefix="1" applyNumberFormat="1" applyFont="1" applyBorder="1" applyAlignment="1">
      <alignment horizontal="left" vertical="top" wrapText="1"/>
    </xf>
    <xf numFmtId="0" fontId="7" fillId="0" borderId="3" xfId="1" applyFont="1" applyBorder="1" applyAlignment="1">
      <alignment horizontal="left" vertical="top"/>
    </xf>
    <xf numFmtId="0" fontId="7" fillId="0" borderId="16" xfId="1" applyFont="1" applyBorder="1" applyAlignment="1">
      <alignment horizontal="left" vertical="top" wrapText="1"/>
    </xf>
    <xf numFmtId="0" fontId="7" fillId="0" borderId="4" xfId="1" applyFont="1" applyBorder="1" applyAlignment="1">
      <alignment horizontal="left" vertical="top"/>
    </xf>
    <xf numFmtId="0" fontId="7" fillId="0" borderId="6" xfId="1" applyFont="1" applyBorder="1" applyAlignment="1">
      <alignment horizontal="left" vertical="top"/>
    </xf>
    <xf numFmtId="0" fontId="7" fillId="0" borderId="9" xfId="1" applyFont="1" applyBorder="1" applyAlignment="1">
      <alignment horizontal="left" vertical="top" wrapText="1"/>
    </xf>
    <xf numFmtId="0" fontId="7" fillId="0" borderId="5" xfId="1" applyFont="1" applyBorder="1" applyAlignment="1">
      <alignment horizontal="left" vertical="top"/>
    </xf>
    <xf numFmtId="0" fontId="7" fillId="0" borderId="3" xfId="1" applyFont="1" applyBorder="1" applyAlignment="1">
      <alignment horizontal="center" vertical="top"/>
    </xf>
    <xf numFmtId="0" fontId="19"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6" xfId="1" applyFont="1" applyBorder="1" applyAlignment="1">
      <alignment horizontal="left" vertical="center" wrapText="1"/>
    </xf>
    <xf numFmtId="0" fontId="8" fillId="3" borderId="15" xfId="1" applyFont="1" applyFill="1" applyBorder="1" applyAlignment="1">
      <alignment vertical="center"/>
    </xf>
    <xf numFmtId="0" fontId="7" fillId="3" borderId="8" xfId="1" applyFont="1" applyFill="1" applyBorder="1" applyAlignment="1">
      <alignment vertical="center"/>
    </xf>
    <xf numFmtId="0" fontId="7" fillId="3" borderId="0" xfId="1" applyFont="1" applyFill="1" applyAlignment="1">
      <alignment horizontal="center" vertical="center" wrapText="1"/>
    </xf>
    <xf numFmtId="0" fontId="7" fillId="3" borderId="18" xfId="1" applyFont="1" applyFill="1" applyBorder="1" applyAlignment="1">
      <alignment horizontal="left" vertical="center" wrapText="1"/>
    </xf>
    <xf numFmtId="0" fontId="7" fillId="0" borderId="3" xfId="1" applyFont="1" applyBorder="1" applyAlignment="1">
      <alignment vertical="top"/>
    </xf>
    <xf numFmtId="0" fontId="7" fillId="0" borderId="16" xfId="1" applyFont="1" applyBorder="1" applyAlignment="1">
      <alignment vertical="top"/>
    </xf>
    <xf numFmtId="0" fontId="7" fillId="0" borderId="2" xfId="1" applyFont="1" applyBorder="1" applyAlignment="1">
      <alignment vertical="top"/>
    </xf>
    <xf numFmtId="0" fontId="7" fillId="0" borderId="9" xfId="1" applyFont="1" applyBorder="1" applyAlignment="1">
      <alignment vertical="top"/>
    </xf>
    <xf numFmtId="0" fontId="19" fillId="0" borderId="16" xfId="1" applyFont="1" applyBorder="1" applyAlignment="1">
      <alignment horizontal="left" vertical="top"/>
    </xf>
    <xf numFmtId="0" fontId="7" fillId="0" borderId="6" xfId="1" applyFont="1" applyBorder="1" applyAlignment="1">
      <alignment vertical="top" wrapText="1"/>
    </xf>
    <xf numFmtId="0" fontId="7" fillId="0" borderId="5" xfId="1" applyFont="1" applyBorder="1" applyAlignment="1">
      <alignment vertical="top"/>
    </xf>
    <xf numFmtId="0" fontId="7" fillId="0" borderId="6" xfId="1" applyFont="1" applyBorder="1" applyAlignment="1">
      <alignment vertical="top"/>
    </xf>
    <xf numFmtId="0" fontId="7" fillId="3" borderId="4" xfId="1" applyFont="1" applyFill="1" applyBorder="1" applyAlignment="1">
      <alignment vertical="center" wrapText="1"/>
    </xf>
    <xf numFmtId="0" fontId="7" fillId="3" borderId="9" xfId="1" applyFont="1" applyFill="1" applyBorder="1" applyAlignment="1">
      <alignment vertical="center" wrapText="1"/>
    </xf>
    <xf numFmtId="0" fontId="7" fillId="0" borderId="16" xfId="1" applyFont="1" applyBorder="1" applyAlignment="1">
      <alignment horizontal="left" vertical="center" wrapText="1"/>
    </xf>
    <xf numFmtId="0" fontId="7" fillId="3" borderId="5" xfId="1" applyFont="1" applyFill="1" applyBorder="1" applyAlignment="1">
      <alignment vertical="center"/>
    </xf>
    <xf numFmtId="0" fontId="7" fillId="3" borderId="16" xfId="1" applyFont="1" applyFill="1" applyBorder="1" applyAlignment="1">
      <alignment horizontal="left" vertical="center" wrapText="1"/>
    </xf>
    <xf numFmtId="0" fontId="7" fillId="3" borderId="4" xfId="1" applyFont="1" applyFill="1" applyBorder="1" applyAlignment="1">
      <alignment vertical="center"/>
    </xf>
    <xf numFmtId="0" fontId="7" fillId="3" borderId="6" xfId="1" applyFont="1" applyFill="1" applyBorder="1" applyAlignment="1">
      <alignment vertical="center"/>
    </xf>
    <xf numFmtId="0" fontId="7" fillId="3" borderId="3" xfId="1" applyFont="1" applyFill="1" applyBorder="1" applyAlignment="1">
      <alignment vertical="center"/>
    </xf>
    <xf numFmtId="0" fontId="7" fillId="3" borderId="3" xfId="1" applyFont="1" applyFill="1" applyBorder="1" applyAlignment="1">
      <alignment horizontal="center" vertical="center" wrapText="1"/>
    </xf>
    <xf numFmtId="0" fontId="7" fillId="3" borderId="3" xfId="1" applyFont="1" applyFill="1" applyBorder="1" applyAlignment="1">
      <alignment horizontal="left" vertical="center" wrapText="1"/>
    </xf>
    <xf numFmtId="0" fontId="7" fillId="0" borderId="15" xfId="1" applyFont="1" applyBorder="1" applyAlignment="1">
      <alignment vertical="top"/>
    </xf>
    <xf numFmtId="0" fontId="7" fillId="0" borderId="7" xfId="1" applyFont="1" applyBorder="1" applyAlignment="1">
      <alignment vertical="top" wrapText="1"/>
    </xf>
    <xf numFmtId="0" fontId="7" fillId="0" borderId="12" xfId="1" applyFont="1" applyBorder="1" applyAlignment="1">
      <alignment horizontal="left" vertical="top" wrapText="1"/>
    </xf>
    <xf numFmtId="0" fontId="8" fillId="0" borderId="2" xfId="1" applyFont="1" applyBorder="1" applyAlignment="1">
      <alignment vertical="top"/>
    </xf>
    <xf numFmtId="0" fontId="8" fillId="4" borderId="3" xfId="1" applyFont="1" applyFill="1" applyBorder="1" applyAlignment="1">
      <alignment vertical="top"/>
    </xf>
    <xf numFmtId="0" fontId="7" fillId="4" borderId="3" xfId="1" applyFont="1" applyFill="1" applyBorder="1" applyAlignment="1">
      <alignment vertical="top"/>
    </xf>
    <xf numFmtId="0" fontId="7" fillId="4" borderId="3" xfId="1" applyFont="1" applyFill="1" applyBorder="1" applyAlignment="1">
      <alignment horizontal="center" vertical="top"/>
    </xf>
    <xf numFmtId="0" fontId="7" fillId="4" borderId="3" xfId="1" applyFont="1" applyFill="1" applyBorder="1" applyAlignment="1">
      <alignment horizontal="left" vertical="top"/>
    </xf>
    <xf numFmtId="0" fontId="8" fillId="4" borderId="5" xfId="1" applyFont="1" applyFill="1" applyBorder="1" applyAlignment="1">
      <alignment vertical="top"/>
    </xf>
    <xf numFmtId="0" fontId="7" fillId="4" borderId="6" xfId="1" applyFont="1" applyFill="1" applyBorder="1" applyAlignment="1">
      <alignment vertical="top"/>
    </xf>
    <xf numFmtId="0" fontId="7" fillId="0" borderId="16" xfId="1" applyFont="1" applyBorder="1" applyAlignment="1">
      <alignment horizontal="center" vertical="top" wrapText="1"/>
    </xf>
    <xf numFmtId="0" fontId="7" fillId="0" borderId="3" xfId="1" applyFont="1" applyBorder="1" applyAlignment="1">
      <alignment vertical="top" wrapText="1"/>
    </xf>
    <xf numFmtId="0" fontId="8" fillId="3" borderId="3" xfId="1" applyFont="1" applyFill="1" applyBorder="1" applyAlignment="1">
      <alignment vertical="center" wrapText="1"/>
    </xf>
    <xf numFmtId="0" fontId="7" fillId="3" borderId="3" xfId="1" applyFont="1" applyFill="1" applyBorder="1" applyAlignment="1">
      <alignment horizontal="left" vertical="center"/>
    </xf>
    <xf numFmtId="0" fontId="3" fillId="0" borderId="3" xfId="1" applyBorder="1" applyAlignment="1">
      <alignment horizontal="center" vertical="top"/>
    </xf>
    <xf numFmtId="0" fontId="7" fillId="0" borderId="0" xfId="1" applyFont="1" applyAlignment="1">
      <alignment horizontal="right" vertical="center"/>
    </xf>
    <xf numFmtId="0" fontId="7" fillId="0" borderId="0" xfId="1" applyFont="1" applyAlignment="1">
      <alignment vertical="center"/>
    </xf>
    <xf numFmtId="0" fontId="7" fillId="3" borderId="5" xfId="1" applyFont="1" applyFill="1" applyBorder="1" applyAlignment="1">
      <alignment vertical="center" wrapText="1"/>
    </xf>
    <xf numFmtId="0" fontId="7" fillId="3" borderId="6" xfId="1" applyFont="1" applyFill="1" applyBorder="1" applyAlignment="1">
      <alignment vertical="center" wrapText="1"/>
    </xf>
    <xf numFmtId="0" fontId="7" fillId="3" borderId="3" xfId="1" applyFont="1" applyFill="1" applyBorder="1" applyAlignment="1">
      <alignment vertical="center" wrapText="1"/>
    </xf>
    <xf numFmtId="0" fontId="7" fillId="0" borderId="0" xfId="1" applyFont="1" applyAlignment="1">
      <alignment horizontal="center" vertical="top"/>
    </xf>
    <xf numFmtId="0" fontId="7" fillId="0" borderId="0" xfId="1" applyFont="1" applyAlignment="1">
      <alignment horizontal="left"/>
    </xf>
    <xf numFmtId="0" fontId="7" fillId="0" borderId="9" xfId="1" applyFont="1" applyBorder="1" applyAlignment="1">
      <alignment vertical="top" wrapText="1"/>
    </xf>
    <xf numFmtId="0" fontId="7" fillId="0" borderId="16" xfId="1" applyFont="1" applyBorder="1" applyAlignment="1">
      <alignment horizontal="center" vertical="center" wrapText="1"/>
    </xf>
    <xf numFmtId="0" fontId="24" fillId="0" borderId="0" xfId="5" applyFont="1" applyAlignment="1">
      <alignment horizontal="left"/>
    </xf>
    <xf numFmtId="0" fontId="7" fillId="0" borderId="0" xfId="5" applyFont="1" applyAlignment="1">
      <alignment horizontal="left" wrapText="1"/>
    </xf>
    <xf numFmtId="0" fontId="3" fillId="0" borderId="0" xfId="1" applyAlignment="1">
      <alignment horizontal="center" vertical="center" wrapText="1"/>
    </xf>
    <xf numFmtId="0" fontId="3" fillId="0" borderId="0" xfId="5" applyAlignment="1">
      <alignment horizontal="left"/>
    </xf>
    <xf numFmtId="0" fontId="5" fillId="0" borderId="0" xfId="5" applyFont="1"/>
    <xf numFmtId="0" fontId="5" fillId="0" borderId="0" xfId="5" applyFont="1" applyAlignment="1">
      <alignment horizontal="left"/>
    </xf>
    <xf numFmtId="0" fontId="7" fillId="0" borderId="0" xfId="5" applyFont="1" applyAlignment="1">
      <alignment vertical="center"/>
    </xf>
    <xf numFmtId="0" fontId="3" fillId="0" borderId="0" xfId="5" applyAlignment="1">
      <alignment horizontal="justify" vertical="center"/>
    </xf>
    <xf numFmtId="0" fontId="5" fillId="0" borderId="0" xfId="5" applyFont="1" applyAlignment="1">
      <alignment vertical="center"/>
    </xf>
    <xf numFmtId="0" fontId="7" fillId="0" borderId="0" xfId="5" applyFont="1" applyAlignment="1">
      <alignment vertical="top" wrapText="1"/>
    </xf>
    <xf numFmtId="0" fontId="3" fillId="0" borderId="0" xfId="5" applyAlignment="1">
      <alignment horizontal="justify" vertical="center" wrapText="1"/>
    </xf>
    <xf numFmtId="0" fontId="7" fillId="0" borderId="0" xfId="5" applyFont="1" applyAlignment="1">
      <alignment horizontal="justify" vertical="center" wrapText="1"/>
    </xf>
    <xf numFmtId="0" fontId="7" fillId="0" borderId="0" xfId="5" applyFont="1" applyAlignment="1">
      <alignment horizontal="left"/>
    </xf>
    <xf numFmtId="0" fontId="7" fillId="0" borderId="2" xfId="5" applyFont="1" applyBorder="1" applyAlignment="1">
      <alignment horizontal="left"/>
    </xf>
    <xf numFmtId="0" fontId="24" fillId="0" borderId="0" xfId="5" applyFont="1"/>
    <xf numFmtId="0" fontId="24" fillId="10" borderId="2" xfId="5" applyFont="1" applyFill="1" applyBorder="1"/>
    <xf numFmtId="0" fontId="53" fillId="0" borderId="0" xfId="5" applyFont="1" applyAlignment="1">
      <alignment horizontal="right" vertical="top"/>
    </xf>
    <xf numFmtId="0" fontId="53" fillId="0" borderId="1" xfId="5" applyFont="1" applyBorder="1" applyAlignment="1">
      <alignment horizontal="right" vertical="top"/>
    </xf>
    <xf numFmtId="0" fontId="3" fillId="0" borderId="1" xfId="5" applyBorder="1"/>
    <xf numFmtId="0" fontId="4" fillId="0" borderId="1" xfId="5" applyFont="1" applyBorder="1"/>
    <xf numFmtId="0" fontId="3" fillId="0" borderId="0" xfId="5" applyAlignment="1">
      <alignment wrapText="1"/>
    </xf>
    <xf numFmtId="3" fontId="7" fillId="0" borderId="3" xfId="5" applyNumberFormat="1" applyFont="1" applyBorder="1" applyAlignment="1">
      <alignment horizontal="right" vertical="center" wrapText="1"/>
    </xf>
    <xf numFmtId="0" fontId="7" fillId="0" borderId="3" xfId="5" applyFont="1" applyBorder="1" applyAlignment="1">
      <alignment horizontal="center" vertical="top"/>
    </xf>
    <xf numFmtId="0" fontId="7" fillId="0" borderId="3" xfId="5" applyFont="1" applyBorder="1" applyAlignment="1">
      <alignment horizontal="center" vertical="center" wrapText="1"/>
    </xf>
    <xf numFmtId="0" fontId="7" fillId="0" borderId="3" xfId="5" applyFont="1" applyBorder="1" applyAlignment="1">
      <alignment vertical="top"/>
    </xf>
    <xf numFmtId="3" fontId="7" fillId="0" borderId="3" xfId="5" applyNumberFormat="1" applyFont="1" applyBorder="1" applyAlignment="1">
      <alignment horizontal="center" vertical="center" wrapText="1"/>
    </xf>
    <xf numFmtId="168" fontId="7" fillId="0" borderId="3" xfId="5" applyNumberFormat="1" applyFont="1" applyBorder="1" applyAlignment="1">
      <alignment vertical="center" wrapText="1"/>
    </xf>
    <xf numFmtId="0" fontId="7" fillId="0" borderId="3" xfId="5" applyFont="1" applyBorder="1" applyAlignment="1">
      <alignment horizontal="left" vertical="center" wrapText="1"/>
    </xf>
    <xf numFmtId="0" fontId="7" fillId="0" borderId="0" xfId="5" applyFont="1" applyAlignment="1">
      <alignment wrapText="1"/>
    </xf>
    <xf numFmtId="0" fontId="7" fillId="0" borderId="0" xfId="5" applyFont="1" applyAlignment="1">
      <alignment horizontal="left" vertical="top" wrapText="1"/>
    </xf>
    <xf numFmtId="0" fontId="7" fillId="0" borderId="0" xfId="5" applyFont="1" applyAlignment="1">
      <alignment horizontal="left" vertical="top"/>
    </xf>
    <xf numFmtId="0" fontId="7" fillId="0" borderId="0" xfId="5" applyFont="1" applyAlignment="1">
      <alignment horizontal="right" vertical="top"/>
    </xf>
    <xf numFmtId="0" fontId="7" fillId="0" borderId="16" xfId="5" applyFont="1" applyBorder="1" applyAlignment="1">
      <alignment horizontal="center" vertical="center" wrapText="1"/>
    </xf>
    <xf numFmtId="0" fontId="7" fillId="0" borderId="16" xfId="5" applyFont="1" applyBorder="1" applyAlignment="1">
      <alignment vertical="center" wrapText="1"/>
    </xf>
    <xf numFmtId="0" fontId="7" fillId="0" borderId="3" xfId="5" applyFont="1" applyBorder="1" applyAlignment="1">
      <alignment vertical="center" wrapText="1"/>
    </xf>
    <xf numFmtId="0" fontId="7" fillId="0" borderId="2" xfId="5" applyFont="1" applyBorder="1" applyAlignment="1">
      <alignment vertical="top"/>
    </xf>
    <xf numFmtId="0" fontId="8" fillId="0" borderId="2" xfId="5" applyFont="1" applyBorder="1" applyAlignment="1">
      <alignment vertical="top"/>
    </xf>
    <xf numFmtId="0" fontId="8" fillId="0" borderId="0" xfId="5" applyFont="1" applyAlignment="1">
      <alignment wrapText="1"/>
    </xf>
    <xf numFmtId="0" fontId="42" fillId="0" borderId="0" xfId="5" applyFont="1" applyAlignment="1">
      <alignment horizontal="left" vertical="top"/>
    </xf>
    <xf numFmtId="0" fontId="26" fillId="0" borderId="3" xfId="5" applyFont="1" applyBorder="1" applyAlignment="1">
      <alignment horizontal="center" vertical="center" wrapText="1"/>
    </xf>
    <xf numFmtId="0" fontId="40" fillId="0" borderId="1" xfId="5" applyFont="1" applyBorder="1" applyAlignment="1">
      <alignment horizontal="center"/>
    </xf>
    <xf numFmtId="0" fontId="7" fillId="0" borderId="0" xfId="1" applyFont="1" applyAlignment="1">
      <alignment vertical="center" wrapText="1"/>
    </xf>
    <xf numFmtId="3" fontId="7" fillId="0" borderId="16" xfId="1" applyNumberFormat="1" applyFont="1" applyBorder="1" applyAlignment="1">
      <alignment horizontal="right" vertical="center" wrapText="1"/>
    </xf>
    <xf numFmtId="3" fontId="7" fillId="0" borderId="16" xfId="1" applyNumberFormat="1" applyFont="1" applyBorder="1" applyAlignment="1">
      <alignment horizontal="center" vertical="center" wrapText="1"/>
    </xf>
    <xf numFmtId="168" fontId="7" fillId="0" borderId="16" xfId="1" applyNumberFormat="1" applyFont="1" applyBorder="1" applyAlignment="1">
      <alignment vertical="center" wrapText="1"/>
    </xf>
    <xf numFmtId="0" fontId="43" fillId="0" borderId="0" xfId="1" applyFont="1"/>
    <xf numFmtId="0" fontId="43" fillId="0" borderId="0" xfId="1" applyFont="1" applyAlignment="1">
      <alignment horizontal="justify" wrapText="1"/>
    </xf>
    <xf numFmtId="0" fontId="8" fillId="8" borderId="3" xfId="1" applyFont="1" applyFill="1" applyBorder="1" applyAlignment="1">
      <alignment horizontal="center" vertical="center" wrapText="1"/>
    </xf>
    <xf numFmtId="0" fontId="8" fillId="8" borderId="3" xfId="8" applyFont="1" applyFill="1" applyBorder="1" applyAlignment="1">
      <alignment horizontal="center" vertical="center" wrapText="1"/>
    </xf>
    <xf numFmtId="0" fontId="42" fillId="0" borderId="0" xfId="1" applyFont="1"/>
    <xf numFmtId="0" fontId="7" fillId="0" borderId="2" xfId="1" applyFont="1" applyBorder="1"/>
    <xf numFmtId="0" fontId="24" fillId="0" borderId="11" xfId="1" applyFont="1" applyBorder="1"/>
    <xf numFmtId="0" fontId="40" fillId="0" borderId="0" xfId="1" applyFont="1"/>
    <xf numFmtId="0" fontId="5" fillId="0" borderId="0" xfId="1" applyFont="1"/>
    <xf numFmtId="0" fontId="40" fillId="0" borderId="1" xfId="1" applyFont="1" applyBorder="1"/>
    <xf numFmtId="0" fontId="55" fillId="0" borderId="1" xfId="1" applyFont="1" applyBorder="1"/>
    <xf numFmtId="0" fontId="56" fillId="0" borderId="1" xfId="1" applyFont="1" applyBorder="1"/>
    <xf numFmtId="0" fontId="4" fillId="0" borderId="0" xfId="1" applyFont="1"/>
    <xf numFmtId="0" fontId="3" fillId="0" borderId="5" xfId="5" applyBorder="1"/>
    <xf numFmtId="0" fontId="7" fillId="0" borderId="5" xfId="5" applyFont="1" applyBorder="1" applyAlignment="1">
      <alignment vertical="top"/>
    </xf>
    <xf numFmtId="0" fontId="3" fillId="0" borderId="2" xfId="5" applyBorder="1"/>
    <xf numFmtId="0" fontId="42" fillId="0" borderId="0" xfId="5" applyFont="1" applyAlignment="1">
      <alignment vertical="top"/>
    </xf>
    <xf numFmtId="3" fontId="7" fillId="0" borderId="16" xfId="5" applyNumberFormat="1" applyFont="1" applyBorder="1" applyAlignment="1">
      <alignment vertical="center" wrapText="1"/>
    </xf>
    <xf numFmtId="0" fontId="57" fillId="8" borderId="3" xfId="5" applyFont="1" applyFill="1" applyBorder="1" applyAlignment="1">
      <alignment horizontal="center" vertical="center" wrapText="1"/>
    </xf>
    <xf numFmtId="0" fontId="57" fillId="8" borderId="6" xfId="5" applyFont="1" applyFill="1" applyBorder="1" applyAlignment="1">
      <alignment horizontal="center" vertical="center" wrapText="1"/>
    </xf>
    <xf numFmtId="0" fontId="7" fillId="4" borderId="0" xfId="5" applyFont="1" applyFill="1"/>
    <xf numFmtId="0" fontId="3" fillId="2" borderId="0" xfId="5" applyFill="1" applyAlignment="1">
      <alignment vertical="center" wrapText="1"/>
    </xf>
    <xf numFmtId="0" fontId="8" fillId="2" borderId="0" xfId="5" applyFont="1" applyFill="1" applyAlignment="1">
      <alignment vertical="center" wrapText="1"/>
    </xf>
    <xf numFmtId="0" fontId="58" fillId="2" borderId="0" xfId="5" applyFont="1" applyFill="1" applyAlignment="1">
      <alignment vertical="center" wrapText="1"/>
    </xf>
    <xf numFmtId="0" fontId="19" fillId="2" borderId="0" xfId="5" applyFont="1" applyFill="1" applyAlignment="1">
      <alignment horizontal="left" wrapText="1"/>
    </xf>
    <xf numFmtId="0" fontId="59" fillId="0" borderId="0" xfId="5" applyFont="1"/>
    <xf numFmtId="0" fontId="3" fillId="10" borderId="2" xfId="5" applyFill="1" applyBorder="1" applyAlignment="1">
      <alignment vertical="center" wrapText="1"/>
    </xf>
    <xf numFmtId="0" fontId="58" fillId="10" borderId="2" xfId="5" applyFont="1" applyFill="1" applyBorder="1" applyAlignment="1">
      <alignment vertical="center" wrapText="1"/>
    </xf>
    <xf numFmtId="0" fontId="59" fillId="10" borderId="0" xfId="5" applyFont="1" applyFill="1"/>
    <xf numFmtId="0" fontId="7" fillId="10" borderId="0" xfId="5" applyFont="1" applyFill="1"/>
    <xf numFmtId="3" fontId="7" fillId="10" borderId="3" xfId="5" applyNumberFormat="1" applyFont="1" applyFill="1" applyBorder="1" applyAlignment="1" applyProtection="1">
      <alignment horizontal="center" vertical="center"/>
      <protection locked="0"/>
    </xf>
    <xf numFmtId="0" fontId="3" fillId="0" borderId="0" xfId="5" applyAlignment="1">
      <alignment vertical="center" wrapText="1"/>
    </xf>
    <xf numFmtId="0" fontId="50" fillId="0" borderId="0" xfId="5" applyFont="1"/>
    <xf numFmtId="0" fontId="8" fillId="4" borderId="0" xfId="5" applyFont="1" applyFill="1"/>
    <xf numFmtId="0" fontId="60" fillId="0" borderId="0" xfId="5" applyFont="1"/>
    <xf numFmtId="0" fontId="60" fillId="0" borderId="0" xfId="5" applyFont="1" applyAlignment="1">
      <alignment horizontal="justify" wrapText="1"/>
    </xf>
    <xf numFmtId="0" fontId="8" fillId="8" borderId="19" xfId="5" applyFont="1" applyFill="1" applyBorder="1" applyAlignment="1">
      <alignment horizontal="center" vertical="center" wrapText="1"/>
    </xf>
    <xf numFmtId="0" fontId="59" fillId="0" borderId="2" xfId="5" applyFont="1" applyBorder="1"/>
    <xf numFmtId="0" fontId="7" fillId="0" borderId="2" xfId="5" applyFont="1" applyBorder="1" applyAlignment="1" applyProtection="1">
      <alignment wrapText="1"/>
      <protection locked="0"/>
    </xf>
    <xf numFmtId="0" fontId="7" fillId="0" borderId="0" xfId="5" applyFont="1" applyAlignment="1" applyProtection="1">
      <alignment vertical="top" wrapText="1"/>
      <protection locked="0"/>
    </xf>
    <xf numFmtId="0" fontId="57" fillId="0" borderId="0" xfId="5" applyFont="1"/>
    <xf numFmtId="0" fontId="48" fillId="0" borderId="0" xfId="5" applyFont="1" applyAlignment="1">
      <alignment horizontal="left"/>
    </xf>
    <xf numFmtId="0" fontId="53" fillId="0" borderId="1" xfId="5" applyFont="1" applyBorder="1"/>
    <xf numFmtId="0" fontId="3" fillId="0" borderId="14" xfId="5" applyBorder="1"/>
    <xf numFmtId="0" fontId="3" fillId="0" borderId="10" xfId="5" applyBorder="1"/>
    <xf numFmtId="0" fontId="3" fillId="0" borderId="2" xfId="5" quotePrefix="1" applyBorder="1"/>
    <xf numFmtId="0" fontId="3" fillId="0" borderId="2" xfId="5" applyBorder="1" applyAlignment="1">
      <alignment horizontal="left" indent="3"/>
    </xf>
    <xf numFmtId="0" fontId="6" fillId="0" borderId="2" xfId="5" applyFont="1" applyBorder="1"/>
    <xf numFmtId="3" fontId="6" fillId="0" borderId="2" xfId="5" applyNumberFormat="1" applyFont="1" applyBorder="1" applyAlignment="1" applyProtection="1">
      <alignment horizontal="center"/>
      <protection locked="0"/>
    </xf>
    <xf numFmtId="3" fontId="6" fillId="0" borderId="2" xfId="5" applyNumberFormat="1" applyFont="1" applyBorder="1" applyAlignment="1" applyProtection="1">
      <alignment horizontal="left"/>
      <protection locked="0"/>
    </xf>
    <xf numFmtId="3" fontId="24" fillId="0" borderId="0" xfId="5" applyNumberFormat="1" applyFont="1" applyAlignment="1" applyProtection="1">
      <alignment horizontal="left"/>
      <protection locked="0"/>
    </xf>
    <xf numFmtId="3" fontId="5" fillId="0" borderId="0" xfId="5" applyNumberFormat="1" applyFont="1" applyProtection="1">
      <protection locked="0"/>
    </xf>
    <xf numFmtId="0" fontId="3" fillId="0" borderId="0" xfId="5" applyProtection="1">
      <protection locked="0"/>
    </xf>
    <xf numFmtId="0" fontId="7" fillId="0" borderId="0" xfId="5" applyFont="1" applyProtection="1">
      <protection locked="0"/>
    </xf>
    <xf numFmtId="0" fontId="4" fillId="0" borderId="0" xfId="5" applyFont="1" applyProtection="1">
      <protection locked="0"/>
    </xf>
    <xf numFmtId="0" fontId="3" fillId="0" borderId="1" xfId="5" applyBorder="1" applyProtection="1">
      <protection locked="0"/>
    </xf>
    <xf numFmtId="0" fontId="7" fillId="0" borderId="1" xfId="5" applyFont="1" applyBorder="1" applyProtection="1">
      <protection locked="0"/>
    </xf>
    <xf numFmtId="0" fontId="4" fillId="0" borderId="1" xfId="5" applyFont="1" applyBorder="1" applyProtection="1">
      <protection locked="0"/>
    </xf>
    <xf numFmtId="0" fontId="1" fillId="0" borderId="0" xfId="9"/>
    <xf numFmtId="0" fontId="1" fillId="0" borderId="0" xfId="9" applyAlignment="1">
      <alignment horizontal="center"/>
    </xf>
    <xf numFmtId="0" fontId="7" fillId="0" borderId="0" xfId="9" applyFont="1" applyAlignment="1">
      <alignment vertical="center" wrapText="1"/>
    </xf>
    <xf numFmtId="0" fontId="7" fillId="0" borderId="0" xfId="9" applyFont="1" applyAlignment="1">
      <alignment horizontal="center" vertical="center" wrapText="1"/>
    </xf>
    <xf numFmtId="3" fontId="7" fillId="0" borderId="0" xfId="9" applyNumberFormat="1" applyFont="1" applyProtection="1">
      <protection locked="0"/>
    </xf>
    <xf numFmtId="3" fontId="8" fillId="0" borderId="6" xfId="9" applyNumberFormat="1" applyFont="1" applyBorder="1"/>
    <xf numFmtId="3" fontId="8" fillId="0" borderId="3" xfId="9" applyNumberFormat="1" applyFont="1" applyBorder="1"/>
    <xf numFmtId="3" fontId="8" fillId="0" borderId="0" xfId="9" applyNumberFormat="1" applyFont="1" applyProtection="1">
      <protection locked="0"/>
    </xf>
    <xf numFmtId="0" fontId="7" fillId="0" borderId="0" xfId="9" applyFont="1" applyProtection="1">
      <protection locked="0"/>
    </xf>
    <xf numFmtId="3" fontId="7" fillId="0" borderId="6" xfId="9" applyNumberFormat="1" applyFont="1" applyBorder="1" applyProtection="1">
      <protection locked="0"/>
    </xf>
    <xf numFmtId="3" fontId="7" fillId="10" borderId="3" xfId="9" applyNumberFormat="1" applyFont="1" applyFill="1" applyBorder="1" applyAlignment="1" applyProtection="1">
      <alignment horizontal="center"/>
      <protection locked="0"/>
    </xf>
    <xf numFmtId="3" fontId="7" fillId="10" borderId="3" xfId="9" applyNumberFormat="1" applyFont="1" applyFill="1" applyBorder="1" applyProtection="1">
      <protection locked="0"/>
    </xf>
    <xf numFmtId="0" fontId="7" fillId="0" borderId="3" xfId="9" applyFont="1" applyBorder="1" applyAlignment="1" applyProtection="1">
      <alignment horizontal="center" wrapText="1"/>
      <protection locked="0"/>
    </xf>
    <xf numFmtId="0" fontId="7" fillId="0" borderId="4" xfId="9" applyFont="1" applyBorder="1" applyAlignment="1" applyProtection="1">
      <alignment horizontal="center" wrapText="1"/>
      <protection locked="0"/>
    </xf>
    <xf numFmtId="0" fontId="7" fillId="0" borderId="5" xfId="9" applyFont="1" applyBorder="1" applyAlignment="1" applyProtection="1">
      <alignment horizontal="center" wrapText="1"/>
      <protection locked="0"/>
    </xf>
    <xf numFmtId="0" fontId="7" fillId="0" borderId="3" xfId="9" applyFont="1" applyBorder="1" applyAlignment="1" applyProtection="1">
      <alignment wrapText="1"/>
      <protection locked="0"/>
    </xf>
    <xf numFmtId="0" fontId="7" fillId="0" borderId="4" xfId="9" applyFont="1" applyBorder="1" applyAlignment="1" applyProtection="1">
      <alignment wrapText="1"/>
      <protection locked="0"/>
    </xf>
    <xf numFmtId="0" fontId="62" fillId="3" borderId="3" xfId="9" applyFont="1" applyFill="1" applyBorder="1" applyAlignment="1" applyProtection="1">
      <alignment vertical="center" wrapText="1"/>
      <protection locked="0"/>
    </xf>
    <xf numFmtId="0" fontId="60" fillId="0" borderId="0" xfId="9" applyFont="1" applyProtection="1">
      <protection locked="0"/>
    </xf>
    <xf numFmtId="0" fontId="62" fillId="3" borderId="8" xfId="9" applyFont="1" applyFill="1" applyBorder="1" applyAlignment="1" applyProtection="1">
      <alignment vertical="center" wrapText="1"/>
      <protection locked="0"/>
    </xf>
    <xf numFmtId="0" fontId="62" fillId="3" borderId="20" xfId="9" applyFont="1" applyFill="1" applyBorder="1" applyAlignment="1" applyProtection="1">
      <alignment vertical="center" wrapText="1"/>
      <protection locked="0"/>
    </xf>
    <xf numFmtId="0" fontId="63" fillId="0" borderId="0" xfId="9" applyFont="1" applyProtection="1">
      <protection locked="0"/>
    </xf>
    <xf numFmtId="0" fontId="1" fillId="0" borderId="1" xfId="9" applyBorder="1"/>
    <xf numFmtId="0" fontId="16" fillId="0" borderId="1" xfId="9" applyFont="1" applyBorder="1"/>
    <xf numFmtId="0" fontId="7" fillId="10" borderId="9" xfId="9" applyFont="1" applyFill="1" applyBorder="1" applyAlignment="1">
      <alignment horizontal="center" vertical="center" wrapText="1"/>
    </xf>
    <xf numFmtId="0" fontId="7" fillId="10" borderId="2" xfId="9" applyFont="1" applyFill="1" applyBorder="1" applyAlignment="1">
      <alignment horizontal="center" vertical="center" wrapText="1"/>
    </xf>
    <xf numFmtId="0" fontId="7" fillId="10" borderId="14" xfId="9" applyFont="1" applyFill="1" applyBorder="1" applyAlignment="1">
      <alignment horizontal="center" vertical="center" wrapText="1"/>
    </xf>
    <xf numFmtId="0" fontId="51" fillId="0" borderId="0" xfId="9" applyFont="1"/>
    <xf numFmtId="0" fontId="65" fillId="0" borderId="1" xfId="9" applyFont="1" applyBorder="1"/>
    <xf numFmtId="0" fontId="7" fillId="0" borderId="0" xfId="1" applyFont="1" applyAlignment="1">
      <alignment horizontal="left" vertical="top" wrapText="1"/>
    </xf>
    <xf numFmtId="0" fontId="6" fillId="0" borderId="2" xfId="1" applyFont="1" applyBorder="1" applyAlignment="1">
      <alignment horizontal="center" vertical="center"/>
    </xf>
    <xf numFmtId="0" fontId="49" fillId="4" borderId="0" xfId="1" applyFont="1" applyFill="1" applyAlignment="1">
      <alignment horizontal="center" vertical="center" textRotation="90"/>
    </xf>
    <xf numFmtId="0" fontId="7" fillId="0" borderId="3" xfId="1" applyFont="1" applyBorder="1" applyAlignment="1">
      <alignment horizontal="left" vertical="center" wrapText="1"/>
    </xf>
    <xf numFmtId="0" fontId="7" fillId="0" borderId="15" xfId="1" applyFont="1" applyBorder="1" applyAlignment="1">
      <alignment horizontal="left" vertical="top"/>
    </xf>
    <xf numFmtId="0" fontId="7" fillId="0" borderId="12" xfId="1" applyFont="1" applyBorder="1" applyAlignment="1">
      <alignment horizontal="left" vertical="top"/>
    </xf>
    <xf numFmtId="0" fontId="7" fillId="0" borderId="16" xfId="1" applyFont="1" applyBorder="1" applyAlignment="1">
      <alignment horizontal="left" vertical="top"/>
    </xf>
    <xf numFmtId="0" fontId="7" fillId="0" borderId="15" xfId="1" applyFont="1" applyBorder="1" applyAlignment="1">
      <alignment horizontal="left" vertical="top" wrapText="1"/>
    </xf>
    <xf numFmtId="0" fontId="7" fillId="0" borderId="12" xfId="1" applyFont="1" applyBorder="1" applyAlignment="1">
      <alignment horizontal="left" vertical="top" wrapText="1"/>
    </xf>
    <xf numFmtId="0" fontId="7" fillId="0" borderId="16" xfId="1" applyFont="1" applyBorder="1" applyAlignment="1">
      <alignment horizontal="left" vertical="top" wrapText="1"/>
    </xf>
    <xf numFmtId="0" fontId="7" fillId="0" borderId="5" xfId="1" applyFont="1" applyBorder="1" applyAlignment="1">
      <alignment horizontal="left" vertical="top"/>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4" xfId="1" applyFont="1" applyBorder="1" applyAlignment="1">
      <alignment vertical="top" wrapText="1"/>
    </xf>
    <xf numFmtId="0" fontId="7" fillId="0" borderId="6" xfId="1" applyFont="1" applyBorder="1" applyAlignment="1">
      <alignment vertical="top" wrapText="1"/>
    </xf>
    <xf numFmtId="0" fontId="7" fillId="0" borderId="4" xfId="1" applyFont="1" applyBorder="1" applyAlignment="1">
      <alignment vertical="top"/>
    </xf>
    <xf numFmtId="0" fontId="7" fillId="0" borderId="6" xfId="1" applyFont="1" applyBorder="1" applyAlignment="1">
      <alignment vertical="top"/>
    </xf>
    <xf numFmtId="0" fontId="7" fillId="0" borderId="5" xfId="1" applyFont="1" applyBorder="1" applyAlignment="1">
      <alignment vertical="top" wrapText="1"/>
    </xf>
    <xf numFmtId="0" fontId="7" fillId="0" borderId="2" xfId="1" applyFont="1" applyBorder="1" applyAlignment="1">
      <alignment vertical="top" wrapText="1"/>
    </xf>
    <xf numFmtId="0" fontId="7" fillId="0" borderId="9" xfId="1" applyFont="1" applyBorder="1" applyAlignment="1">
      <alignment vertical="top" wrapText="1"/>
    </xf>
    <xf numFmtId="0" fontId="7" fillId="0" borderId="5" xfId="1" applyFont="1" applyBorder="1" applyAlignment="1">
      <alignment vertical="top"/>
    </xf>
    <xf numFmtId="0" fontId="7" fillId="0" borderId="0" xfId="1" applyFont="1" applyAlignment="1">
      <alignment vertical="top" wrapText="1"/>
    </xf>
    <xf numFmtId="0" fontId="7" fillId="0" borderId="7" xfId="1" applyFont="1" applyBorder="1" applyAlignment="1">
      <alignment vertical="top" wrapText="1"/>
    </xf>
    <xf numFmtId="0" fontId="7" fillId="0" borderId="4" xfId="1" applyFont="1" applyBorder="1" applyAlignment="1">
      <alignment horizontal="left" vertical="top" wrapText="1"/>
    </xf>
    <xf numFmtId="0" fontId="7" fillId="0" borderId="3" xfId="1" applyFont="1" applyBorder="1" applyAlignment="1">
      <alignment vertical="top" wrapText="1"/>
    </xf>
    <xf numFmtId="0" fontId="7" fillId="0" borderId="3" xfId="1" applyFont="1" applyBorder="1" applyAlignment="1">
      <alignment horizontal="left" vertical="top" wrapText="1"/>
    </xf>
    <xf numFmtId="0" fontId="7" fillId="0" borderId="2" xfId="1" applyFont="1" applyBorder="1" applyAlignment="1">
      <alignment vertical="top"/>
    </xf>
    <xf numFmtId="0" fontId="7" fillId="0" borderId="9" xfId="1" applyFont="1" applyBorder="1" applyAlignment="1">
      <alignment vertical="top"/>
    </xf>
    <xf numFmtId="0" fontId="8" fillId="12" borderId="4" xfId="1" applyFont="1" applyFill="1" applyBorder="1" applyAlignment="1">
      <alignment horizontal="left" vertical="top"/>
    </xf>
    <xf numFmtId="0" fontId="8" fillId="12" borderId="5" xfId="1" applyFont="1" applyFill="1" applyBorder="1" applyAlignment="1">
      <alignment horizontal="left" vertical="top"/>
    </xf>
    <xf numFmtId="0" fontId="8" fillId="12" borderId="6" xfId="1" applyFont="1" applyFill="1" applyBorder="1" applyAlignment="1">
      <alignment horizontal="left" vertical="top"/>
    </xf>
    <xf numFmtId="0" fontId="8" fillId="12" borderId="4" xfId="1" applyFont="1" applyFill="1" applyBorder="1" applyAlignment="1">
      <alignment horizontal="left" vertical="top" wrapText="1"/>
    </xf>
    <xf numFmtId="0" fontId="8" fillId="12" borderId="5" xfId="1" applyFont="1" applyFill="1" applyBorder="1" applyAlignment="1">
      <alignment horizontal="left" vertical="top" wrapText="1"/>
    </xf>
    <xf numFmtId="0" fontId="8" fillId="12" borderId="6" xfId="1" applyFont="1" applyFill="1" applyBorder="1" applyAlignment="1">
      <alignment horizontal="left" vertical="top" wrapText="1"/>
    </xf>
    <xf numFmtId="0" fontId="3" fillId="0" borderId="4" xfId="5" applyBorder="1" applyAlignment="1">
      <alignment vertical="top" wrapText="1"/>
    </xf>
    <xf numFmtId="0" fontId="3" fillId="0" borderId="5" xfId="5" applyBorder="1" applyAlignment="1">
      <alignment vertical="top" wrapText="1"/>
    </xf>
    <xf numFmtId="0" fontId="3" fillId="0" borderId="6" xfId="5" applyBorder="1" applyAlignment="1">
      <alignment vertical="top" wrapText="1"/>
    </xf>
    <xf numFmtId="0" fontId="52" fillId="0" borderId="0" xfId="5" applyFont="1" applyAlignment="1">
      <alignment horizontal="left"/>
    </xf>
    <xf numFmtId="0" fontId="7" fillId="0" borderId="0" xfId="5" applyFont="1" applyAlignment="1">
      <alignment vertical="top" wrapText="1"/>
    </xf>
    <xf numFmtId="0" fontId="3" fillId="0" borderId="0" xfId="5" applyAlignment="1">
      <alignment vertical="top" wrapText="1"/>
    </xf>
    <xf numFmtId="0" fontId="7" fillId="0" borderId="4" xfId="5" applyFont="1" applyBorder="1" applyAlignment="1">
      <alignment horizontal="justify" vertical="center" wrapText="1"/>
    </xf>
    <xf numFmtId="0" fontId="3" fillId="0" borderId="5" xfId="5" applyBorder="1" applyAlignment="1">
      <alignment horizontal="justify" vertical="center" wrapText="1"/>
    </xf>
    <xf numFmtId="0" fontId="3" fillId="0" borderId="6" xfId="5" applyBorder="1" applyAlignment="1">
      <alignment horizontal="justify" vertical="center" wrapText="1"/>
    </xf>
    <xf numFmtId="0" fontId="7" fillId="0" borderId="2" xfId="5" applyFont="1" applyBorder="1" applyAlignment="1">
      <alignment vertical="top" wrapText="1"/>
    </xf>
    <xf numFmtId="0" fontId="3" fillId="0" borderId="2" xfId="5" applyBorder="1" applyAlignment="1">
      <alignment vertical="top" wrapText="1"/>
    </xf>
    <xf numFmtId="0" fontId="24" fillId="0" borderId="11" xfId="5" applyFont="1" applyBorder="1" applyAlignment="1">
      <alignment horizontal="left"/>
    </xf>
    <xf numFmtId="0" fontId="7" fillId="0" borderId="0" xfId="5" applyFont="1" applyAlignment="1">
      <alignment horizontal="left" vertical="center" wrapText="1"/>
    </xf>
    <xf numFmtId="0" fontId="8" fillId="0" borderId="2" xfId="5" applyFont="1" applyBorder="1" applyAlignment="1">
      <alignment horizontal="left"/>
    </xf>
    <xf numFmtId="0" fontId="7" fillId="0" borderId="0" xfId="5" applyFont="1" applyAlignment="1">
      <alignment horizontal="left" wrapText="1"/>
    </xf>
    <xf numFmtId="0" fontId="54" fillId="0" borderId="0" xfId="5" applyFont="1" applyAlignment="1">
      <alignment horizontal="left"/>
    </xf>
    <xf numFmtId="0" fontId="7" fillId="0" borderId="2" xfId="5" applyFont="1" applyBorder="1" applyAlignment="1">
      <alignment horizontal="left" vertical="center" wrapText="1"/>
    </xf>
    <xf numFmtId="0" fontId="7" fillId="0" borderId="5" xfId="1" applyFont="1" applyBorder="1" applyAlignment="1">
      <alignment horizontal="left"/>
    </xf>
    <xf numFmtId="0" fontId="7" fillId="0" borderId="0" xfId="1" applyFont="1" applyAlignment="1">
      <alignment horizontal="left" wrapText="1"/>
    </xf>
    <xf numFmtId="0" fontId="7" fillId="2" borderId="0" xfId="5" applyFont="1" applyFill="1" applyAlignment="1">
      <alignment horizontal="left" wrapText="1"/>
    </xf>
    <xf numFmtId="0" fontId="57" fillId="8" borderId="4" xfId="5" applyFont="1" applyFill="1" applyBorder="1" applyAlignment="1">
      <alignment horizontal="center" vertical="center" wrapText="1"/>
    </xf>
    <xf numFmtId="0" fontId="57" fillId="8" borderId="6" xfId="5" applyFont="1" applyFill="1" applyBorder="1" applyAlignment="1">
      <alignment horizontal="center" vertical="center" wrapText="1"/>
    </xf>
    <xf numFmtId="0" fontId="8" fillId="4" borderId="0" xfId="5" applyFont="1" applyFill="1" applyAlignment="1">
      <alignment horizontal="left" vertical="top" wrapText="1"/>
    </xf>
    <xf numFmtId="0" fontId="7" fillId="0" borderId="7" xfId="5" applyFont="1" applyBorder="1" applyAlignment="1">
      <alignment horizontal="left" wrapText="1"/>
    </xf>
    <xf numFmtId="0" fontId="7" fillId="0" borderId="0" xfId="5" applyFont="1" applyAlignment="1">
      <alignment wrapText="1"/>
    </xf>
    <xf numFmtId="0" fontId="6" fillId="0" borderId="0" xfId="5" applyFont="1" applyAlignment="1">
      <alignment horizontal="center" wrapText="1"/>
    </xf>
    <xf numFmtId="0" fontId="6" fillId="0" borderId="2" xfId="5" applyFont="1" applyBorder="1" applyAlignment="1">
      <alignment horizontal="center" wrapText="1"/>
    </xf>
    <xf numFmtId="0" fontId="8" fillId="8" borderId="2" xfId="9" applyFont="1" applyFill="1" applyBorder="1" applyAlignment="1">
      <alignment horizontal="left" wrapText="1"/>
    </xf>
    <xf numFmtId="0" fontId="64" fillId="0" borderId="3" xfId="9" applyFont="1" applyBorder="1" applyAlignment="1">
      <alignment horizontal="left"/>
    </xf>
    <xf numFmtId="0" fontId="7" fillId="10" borderId="5" xfId="9" applyFont="1" applyFill="1" applyBorder="1" applyAlignment="1">
      <alignment horizontal="center" vertical="center" wrapText="1"/>
    </xf>
    <xf numFmtId="0" fontId="7" fillId="10" borderId="6" xfId="9" applyFont="1" applyFill="1" applyBorder="1" applyAlignment="1">
      <alignment horizontal="center" vertical="center" wrapText="1"/>
    </xf>
    <xf numFmtId="0" fontId="8" fillId="8" borderId="4" xfId="9" applyFont="1" applyFill="1" applyBorder="1" applyAlignment="1">
      <alignment horizontal="left" vertical="center" wrapText="1"/>
    </xf>
    <xf numFmtId="0" fontId="8" fillId="8" borderId="5" xfId="9" applyFont="1" applyFill="1" applyBorder="1" applyAlignment="1">
      <alignment horizontal="left" vertical="center" wrapText="1"/>
    </xf>
    <xf numFmtId="0" fontId="8" fillId="8" borderId="6" xfId="9" applyFont="1" applyFill="1" applyBorder="1" applyAlignment="1">
      <alignment horizontal="left" vertical="center" wrapText="1"/>
    </xf>
    <xf numFmtId="0" fontId="8" fillId="8" borderId="2" xfId="9" applyFont="1" applyFill="1" applyBorder="1" applyAlignment="1">
      <alignment horizontal="left" vertical="center" wrapText="1"/>
    </xf>
    <xf numFmtId="0" fontId="8" fillId="8" borderId="3" xfId="9" applyFont="1" applyFill="1" applyBorder="1" applyAlignment="1">
      <alignment horizontal="left" vertical="center" wrapText="1"/>
    </xf>
    <xf numFmtId="0" fontId="8" fillId="8" borderId="0" xfId="9" applyFont="1" applyFill="1" applyAlignment="1">
      <alignment horizontal="left" vertical="center" wrapText="1"/>
    </xf>
    <xf numFmtId="0" fontId="7" fillId="10" borderId="4" xfId="9" applyFont="1" applyFill="1" applyBorder="1" applyAlignment="1">
      <alignment horizontal="center" vertical="center" wrapText="1"/>
    </xf>
    <xf numFmtId="0" fontId="8" fillId="19" borderId="3" xfId="9" applyFont="1" applyFill="1" applyBorder="1" applyAlignment="1">
      <alignment horizontal="left" wrapText="1"/>
    </xf>
    <xf numFmtId="0" fontId="7" fillId="0" borderId="3" xfId="9" applyFont="1" applyBorder="1" applyAlignment="1">
      <alignment vertical="center" wrapText="1"/>
    </xf>
    <xf numFmtId="0" fontId="7" fillId="10" borderId="3" xfId="9" applyFont="1" applyFill="1" applyBorder="1" applyAlignment="1">
      <alignment horizontal="center" vertical="center" wrapText="1"/>
    </xf>
    <xf numFmtId="0" fontId="7" fillId="4" borderId="10" xfId="9" applyFont="1" applyFill="1" applyBorder="1" applyAlignment="1">
      <alignment vertical="center" wrapText="1"/>
    </xf>
    <xf numFmtId="0" fontId="7" fillId="4" borderId="0" xfId="9" applyFont="1" applyFill="1" applyAlignment="1">
      <alignment vertical="center" wrapText="1"/>
    </xf>
    <xf numFmtId="0" fontId="7" fillId="10" borderId="10" xfId="9" applyFont="1" applyFill="1" applyBorder="1" applyAlignment="1">
      <alignment horizontal="center" vertical="center" wrapText="1"/>
    </xf>
    <xf numFmtId="0" fontId="7" fillId="10" borderId="0" xfId="9" applyFont="1" applyFill="1" applyAlignment="1">
      <alignment horizontal="center" vertical="center" wrapText="1"/>
    </xf>
    <xf numFmtId="0" fontId="7" fillId="10" borderId="7" xfId="9" applyFont="1" applyFill="1" applyBorder="1" applyAlignment="1">
      <alignment horizontal="center" vertical="center" wrapText="1"/>
    </xf>
    <xf numFmtId="0" fontId="7" fillId="10" borderId="8" xfId="9" applyFont="1" applyFill="1" applyBorder="1" applyAlignment="1">
      <alignment horizontal="center" vertical="center" wrapText="1"/>
    </xf>
    <xf numFmtId="0" fontId="7" fillId="10" borderId="18" xfId="9" applyFont="1" applyFill="1" applyBorder="1" applyAlignment="1">
      <alignment horizontal="center" vertical="center" wrapText="1"/>
    </xf>
    <xf numFmtId="0" fontId="7" fillId="10" borderId="2" xfId="9" applyFont="1" applyFill="1" applyBorder="1" applyAlignment="1">
      <alignment horizontal="center" vertical="center" wrapText="1"/>
    </xf>
    <xf numFmtId="0" fontId="7" fillId="10" borderId="9" xfId="9" applyFont="1" applyFill="1" applyBorder="1" applyAlignment="1">
      <alignment horizontal="center" vertical="center" wrapText="1"/>
    </xf>
    <xf numFmtId="0" fontId="7" fillId="10" borderId="14" xfId="9" applyFont="1" applyFill="1" applyBorder="1" applyAlignment="1">
      <alignment horizontal="center" vertical="center" wrapText="1"/>
    </xf>
    <xf numFmtId="0" fontId="7" fillId="4" borderId="3" xfId="9" applyFont="1" applyFill="1" applyBorder="1" applyAlignment="1">
      <alignment vertical="center" wrapText="1"/>
    </xf>
    <xf numFmtId="0" fontId="8" fillId="19" borderId="10" xfId="9" applyFont="1" applyFill="1" applyBorder="1" applyAlignment="1">
      <alignment horizontal="left" wrapText="1"/>
    </xf>
    <xf numFmtId="0" fontId="8" fillId="19" borderId="0" xfId="9" applyFont="1" applyFill="1" applyAlignment="1">
      <alignment horizontal="left" wrapText="1"/>
    </xf>
    <xf numFmtId="0" fontId="7" fillId="0" borderId="4" xfId="9" applyFont="1" applyBorder="1" applyProtection="1">
      <protection locked="0"/>
    </xf>
    <xf numFmtId="0" fontId="7" fillId="0" borderId="6" xfId="9" applyFont="1" applyBorder="1" applyProtection="1">
      <protection locked="0"/>
    </xf>
    <xf numFmtId="0" fontId="63" fillId="0" borderId="0" xfId="9" applyFont="1" applyAlignment="1" applyProtection="1">
      <alignment horizontal="left" wrapText="1"/>
      <protection locked="0"/>
    </xf>
    <xf numFmtId="0" fontId="62" fillId="3" borderId="4" xfId="9" applyFont="1" applyFill="1" applyBorder="1" applyAlignment="1" applyProtection="1">
      <alignment vertical="center"/>
      <protection locked="0"/>
    </xf>
    <xf numFmtId="0" fontId="62" fillId="3" borderId="6" xfId="9" applyFont="1" applyFill="1" applyBorder="1" applyAlignment="1" applyProtection="1">
      <alignment vertical="center"/>
      <protection locked="0"/>
    </xf>
    <xf numFmtId="0" fontId="62" fillId="3" borderId="4" xfId="9" applyFont="1" applyFill="1" applyBorder="1" applyAlignment="1" applyProtection="1">
      <alignment horizontal="center" vertical="center"/>
      <protection locked="0"/>
    </xf>
    <xf numFmtId="0" fontId="62" fillId="3" borderId="5" xfId="9" applyFont="1" applyFill="1" applyBorder="1" applyAlignment="1" applyProtection="1">
      <alignment horizontal="center" vertical="center"/>
      <protection locked="0"/>
    </xf>
    <xf numFmtId="0" fontId="62" fillId="3" borderId="6" xfId="9" applyFont="1" applyFill="1" applyBorder="1" applyAlignment="1" applyProtection="1">
      <alignment horizontal="center" vertical="center"/>
      <protection locked="0"/>
    </xf>
    <xf numFmtId="0" fontId="62" fillId="3" borderId="14" xfId="9" applyFont="1" applyFill="1" applyBorder="1" applyAlignment="1" applyProtection="1">
      <alignment vertical="center" wrapText="1"/>
      <protection locked="0"/>
    </xf>
    <xf numFmtId="0" fontId="62" fillId="3" borderId="2" xfId="9" applyFont="1" applyFill="1" applyBorder="1" applyAlignment="1" applyProtection="1">
      <alignment vertical="center" wrapText="1"/>
      <protection locked="0"/>
    </xf>
    <xf numFmtId="0" fontId="7" fillId="0" borderId="3" xfId="9" applyFont="1" applyBorder="1" applyAlignment="1">
      <alignment horizontal="left" vertical="center" wrapText="1" indent="3"/>
    </xf>
    <xf numFmtId="0" fontId="8" fillId="3" borderId="7" xfId="1" applyFont="1" applyFill="1" applyBorder="1" applyAlignment="1">
      <alignment horizontal="center" vertical="center" textRotation="90"/>
    </xf>
    <xf numFmtId="3" fontId="3" fillId="0" borderId="10" xfId="1" applyNumberFormat="1" applyBorder="1" applyAlignment="1">
      <alignment horizontal="center"/>
    </xf>
    <xf numFmtId="3" fontId="3" fillId="0" borderId="0" xfId="1" applyNumberFormat="1" applyAlignment="1">
      <alignment horizontal="center"/>
    </xf>
    <xf numFmtId="0" fontId="5" fillId="2" borderId="0" xfId="1" applyFont="1" applyFill="1" applyAlignment="1">
      <alignment horizontal="left" wrapText="1"/>
    </xf>
    <xf numFmtId="0" fontId="8" fillId="3" borderId="2" xfId="1" applyFont="1" applyFill="1" applyBorder="1" applyAlignment="1">
      <alignment horizontal="center" vertical="center" wrapText="1"/>
    </xf>
    <xf numFmtId="0" fontId="8" fillId="3" borderId="2"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12" fillId="0" borderId="1" xfId="2" applyFont="1" applyBorder="1" applyAlignment="1">
      <alignment horizontal="left" wrapText="1"/>
    </xf>
    <xf numFmtId="0" fontId="21" fillId="0" borderId="2" xfId="3" applyFont="1" applyBorder="1" applyAlignment="1">
      <alignment horizontal="left" vertical="center" wrapText="1"/>
    </xf>
    <xf numFmtId="0" fontId="23" fillId="0" borderId="2" xfId="3" applyFont="1" applyBorder="1" applyAlignment="1">
      <alignment horizontal="left" vertical="top" wrapText="1"/>
    </xf>
    <xf numFmtId="0" fontId="29" fillId="16" borderId="4" xfId="1" applyFont="1" applyFill="1" applyBorder="1" applyAlignment="1">
      <alignment horizontal="left" vertical="center"/>
    </xf>
    <xf numFmtId="0" fontId="29" fillId="16" borderId="5" xfId="1" applyFont="1" applyFill="1" applyBorder="1" applyAlignment="1">
      <alignment horizontal="left" vertical="center"/>
    </xf>
    <xf numFmtId="3" fontId="24" fillId="0" borderId="11" xfId="1" applyNumberFormat="1" applyFont="1" applyBorder="1" applyAlignment="1">
      <alignment horizontal="left"/>
    </xf>
    <xf numFmtId="0" fontId="7" fillId="2" borderId="0" xfId="1" applyFont="1" applyFill="1" applyAlignment="1">
      <alignment horizontal="left" vertical="top" wrapText="1"/>
    </xf>
    <xf numFmtId="0" fontId="26" fillId="15" borderId="3" xfId="1" applyFont="1" applyFill="1" applyBorder="1" applyAlignment="1">
      <alignment horizontal="center" vertical="center"/>
    </xf>
    <xf numFmtId="0" fontId="27" fillId="15" borderId="3" xfId="1" applyFont="1" applyFill="1" applyBorder="1" applyAlignment="1">
      <alignment horizontal="center" vertical="center"/>
    </xf>
    <xf numFmtId="0" fontId="29" fillId="16" borderId="14" xfId="1" applyFont="1" applyFill="1" applyBorder="1" applyAlignment="1">
      <alignment horizontal="left" vertical="center"/>
    </xf>
    <xf numFmtId="0" fontId="29" fillId="16" borderId="2" xfId="1" applyFont="1" applyFill="1" applyBorder="1" applyAlignment="1">
      <alignment horizontal="left" vertical="center"/>
    </xf>
    <xf numFmtId="0" fontId="8" fillId="0" borderId="0" xfId="1" applyFont="1" applyAlignment="1">
      <alignment horizontal="right"/>
    </xf>
    <xf numFmtId="0" fontId="7" fillId="0" borderId="0" xfId="1" applyFont="1" applyAlignment="1">
      <alignment horizontal="right"/>
    </xf>
    <xf numFmtId="0" fontId="10" fillId="0" borderId="4" xfId="1" applyFont="1" applyBorder="1" applyAlignment="1">
      <alignment horizontal="left" vertical="top" wrapText="1"/>
    </xf>
    <xf numFmtId="0" fontId="10" fillId="0" borderId="6" xfId="1" applyFont="1" applyBorder="1" applyAlignment="1">
      <alignment horizontal="left" vertical="top" wrapText="1"/>
    </xf>
    <xf numFmtId="0" fontId="3" fillId="0" borderId="15" xfId="1" applyBorder="1" applyAlignment="1">
      <alignment horizontal="left" vertical="center" wrapText="1"/>
    </xf>
    <xf numFmtId="0" fontId="3" fillId="0" borderId="12" xfId="1" applyBorder="1" applyAlignment="1">
      <alignment horizontal="left" vertical="center" wrapText="1"/>
    </xf>
    <xf numFmtId="0" fontId="3" fillId="0" borderId="16" xfId="1" applyBorder="1" applyAlignment="1">
      <alignment horizontal="left" vertical="center" wrapText="1"/>
    </xf>
    <xf numFmtId="3" fontId="24" fillId="0" borderId="0" xfId="1" applyNumberFormat="1" applyFont="1" applyAlignment="1">
      <alignment horizontal="left"/>
    </xf>
    <xf numFmtId="0" fontId="3" fillId="0" borderId="0" xfId="1" applyAlignment="1">
      <alignment horizontal="left" vertical="top" wrapText="1"/>
    </xf>
    <xf numFmtId="165" fontId="3" fillId="0" borderId="3" xfId="1" applyNumberFormat="1" applyBorder="1" applyAlignment="1">
      <alignment horizontal="center"/>
    </xf>
    <xf numFmtId="0" fontId="10" fillId="18" borderId="4" xfId="1" applyFont="1" applyFill="1" applyBorder="1" applyAlignment="1">
      <alignment horizontal="left" vertical="top" wrapText="1"/>
    </xf>
    <xf numFmtId="0" fontId="10" fillId="18" borderId="6" xfId="1" applyFont="1" applyFill="1" applyBorder="1" applyAlignment="1">
      <alignment horizontal="left" vertical="top" wrapText="1"/>
    </xf>
    <xf numFmtId="0" fontId="33" fillId="0" borderId="4" xfId="5" applyFont="1" applyBorder="1" applyAlignment="1">
      <alignment horizontal="left" vertical="center" wrapText="1"/>
    </xf>
    <xf numFmtId="0" fontId="33" fillId="0" borderId="6" xfId="5" applyFont="1" applyBorder="1" applyAlignment="1">
      <alignment horizontal="left" vertical="center" wrapText="1"/>
    </xf>
    <xf numFmtId="0" fontId="10" fillId="0" borderId="4" xfId="1" applyFont="1" applyBorder="1" applyAlignment="1">
      <alignment horizontal="right" vertical="top" wrapText="1"/>
    </xf>
    <xf numFmtId="0" fontId="10" fillId="0" borderId="6" xfId="1" applyFont="1" applyBorder="1" applyAlignment="1">
      <alignment horizontal="right" vertical="top" wrapText="1"/>
    </xf>
    <xf numFmtId="0" fontId="10" fillId="4" borderId="4" xfId="1" applyFont="1" applyFill="1" applyBorder="1" applyAlignment="1">
      <alignment horizontal="left" vertical="top" wrapText="1"/>
    </xf>
    <xf numFmtId="0" fontId="10" fillId="4" borderId="5" xfId="1" applyFont="1" applyFill="1" applyBorder="1" applyAlignment="1">
      <alignment horizontal="left" vertical="top" wrapText="1"/>
    </xf>
    <xf numFmtId="0" fontId="10" fillId="4" borderId="6" xfId="1" applyFont="1" applyFill="1" applyBorder="1" applyAlignment="1">
      <alignment horizontal="left" vertical="top" wrapText="1"/>
    </xf>
    <xf numFmtId="0" fontId="3" fillId="0" borderId="4" xfId="1" applyBorder="1" applyAlignment="1">
      <alignment horizontal="left" vertical="center" wrapText="1"/>
    </xf>
    <xf numFmtId="0" fontId="3" fillId="0" borderId="6" xfId="1" applyBorder="1" applyAlignment="1">
      <alignment horizontal="left" vertical="center" wrapText="1"/>
    </xf>
    <xf numFmtId="0" fontId="3" fillId="0" borderId="3" xfId="1" applyBorder="1" applyAlignment="1">
      <alignment horizontal="right"/>
    </xf>
    <xf numFmtId="0" fontId="3" fillId="0" borderId="3" xfId="1" applyBorder="1" applyAlignment="1">
      <alignment horizontal="left"/>
    </xf>
    <xf numFmtId="0" fontId="36" fillId="4" borderId="4" xfId="5" applyFont="1" applyFill="1" applyBorder="1" applyAlignment="1">
      <alignment horizontal="left" vertical="center" wrapText="1"/>
    </xf>
    <xf numFmtId="0" fontId="36" fillId="4" borderId="5" xfId="5" applyFont="1" applyFill="1" applyBorder="1" applyAlignment="1">
      <alignment horizontal="left" vertical="center" wrapText="1"/>
    </xf>
    <xf numFmtId="0" fontId="36" fillId="4" borderId="6" xfId="5" applyFont="1" applyFill="1" applyBorder="1" applyAlignment="1">
      <alignment horizontal="left" vertical="center" wrapText="1"/>
    </xf>
    <xf numFmtId="0" fontId="37" fillId="15" borderId="4" xfId="1" applyFont="1" applyFill="1" applyBorder="1" applyAlignment="1">
      <alignment horizontal="left" wrapText="1"/>
    </xf>
    <xf numFmtId="0" fontId="37" fillId="15" borderId="5" xfId="1" applyFont="1" applyFill="1" applyBorder="1" applyAlignment="1">
      <alignment horizontal="left" wrapText="1"/>
    </xf>
    <xf numFmtId="0" fontId="10" fillId="0" borderId="4" xfId="1" applyFont="1" applyBorder="1" applyAlignment="1">
      <alignment horizontal="right" vertical="center" wrapText="1"/>
    </xf>
    <xf numFmtId="0" fontId="10" fillId="0" borderId="18" xfId="1" applyFont="1" applyBorder="1" applyAlignment="1">
      <alignment horizontal="right" vertical="center" wrapText="1"/>
    </xf>
    <xf numFmtId="0" fontId="32" fillId="0" borderId="3" xfId="1" applyFont="1" applyBorder="1" applyAlignment="1">
      <alignment horizontal="left"/>
    </xf>
    <xf numFmtId="164" fontId="10" fillId="15" borderId="15" xfId="1" applyNumberFormat="1" applyFont="1" applyFill="1" applyBorder="1" applyAlignment="1">
      <alignment horizontal="center" vertical="center" wrapText="1"/>
    </xf>
    <xf numFmtId="164" fontId="10" fillId="15" borderId="16" xfId="1" applyNumberFormat="1" applyFont="1" applyFill="1" applyBorder="1" applyAlignment="1">
      <alignment horizontal="center" vertical="center" wrapText="1"/>
    </xf>
    <xf numFmtId="0" fontId="31" fillId="15" borderId="0" xfId="1" applyFont="1" applyFill="1" applyAlignment="1">
      <alignment horizontal="left" vertical="center" wrapText="1"/>
    </xf>
    <xf numFmtId="0" fontId="31" fillId="15" borderId="7" xfId="1" applyFont="1" applyFill="1" applyBorder="1" applyAlignment="1">
      <alignment horizontal="left" vertical="center" wrapText="1"/>
    </xf>
    <xf numFmtId="0" fontId="24" fillId="0" borderId="0" xfId="5" applyFont="1" applyAlignment="1">
      <alignment horizontal="left"/>
    </xf>
  </cellXfs>
  <cellStyles count="10">
    <cellStyle name="Currency 2" xfId="4" xr:uid="{5321788E-C0EC-0D4D-B298-3CCEAE43F4C4}"/>
    <cellStyle name="Normal" xfId="0" builtinId="0"/>
    <cellStyle name="Normal 2 2" xfId="5" xr:uid="{344F74CE-988C-F943-B64B-DFB04F60D39D}"/>
    <cellStyle name="Normal 2 3" xfId="7" xr:uid="{F319F00B-433D-D04A-A121-FF9A8608337F}"/>
    <cellStyle name="Normal 2 3 2" xfId="6" xr:uid="{B80629AA-A0B6-F043-A938-4E03EDB6058A}"/>
    <cellStyle name="Normal 3" xfId="1" xr:uid="{E7BEAA97-FB48-6945-8F38-B4DE1C74C940}"/>
    <cellStyle name="Normal 4" xfId="8" xr:uid="{D6F50881-09D1-45D5-9A6B-99FF7C57878D}"/>
    <cellStyle name="Normal 6" xfId="2" xr:uid="{D750C5CA-CDC7-3249-9863-DD111F5401C8}"/>
    <cellStyle name="Normal 6 2" xfId="9" xr:uid="{02DBACF8-C8BC-47CF-8D1C-7D514745693A}"/>
    <cellStyle name="Normal 8" xfId="3" xr:uid="{BD08380F-ABCB-F446-B135-40B20CC5CC7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sheetMetadata" Target="metadata.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504825</xdr:colOff>
          <xdr:row>76</xdr:row>
          <xdr:rowOff>152400</xdr:rowOff>
        </xdr:from>
        <xdr:to>
          <xdr:col>3</xdr:col>
          <xdr:colOff>190500</xdr:colOff>
          <xdr:row>76</xdr:row>
          <xdr:rowOff>152400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xdr:colOff>
          <xdr:row>76</xdr:row>
          <xdr:rowOff>152400</xdr:rowOff>
        </xdr:from>
        <xdr:to>
          <xdr:col>3</xdr:col>
          <xdr:colOff>190500</xdr:colOff>
          <xdr:row>76</xdr:row>
          <xdr:rowOff>152400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cdc-my.sharepoint.com/Users/mlus3039/Desktop/Copy%20of%20Appendix%201%20Application%20-%20KMA%20Changes%20-%2007%2014%2016.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HIF%20COMMON\DEVELOPMENT%20UNIT\Industry%20RFP-Program\NOFA%20Round%2027\Application%20for%20Funding\NOFA%2027%20Application%20for%20Funding%20Draft%2012.20.2021%20FINAL%20revised.xlsm" TargetMode="External"/><Relationship Id="rId1" Type="http://schemas.openxmlformats.org/officeDocument/2006/relationships/externalLinkPath" Target="/HIF%20COMMON/DEVELOPMENT%20UNIT/Industry%20RFP-Program/NOFA%20Round%2027/Application%20for%20Funding/NOFA%2027%20Application%20for%20Funding%20Draft%2012.20.2021%20FINAL%20revis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acdc-my.sharepoint.com/Users/Cindy/AppData/Local/Packages/Microsoft.Office.Desktop_8wekyb3d8bbwe/AC/INetCache/Content.Outlook/OWO4XIL5/appendix-1-application-nofa-25---final%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fall\HIF%20COMMON\DEVELOPMENT%20UNIT\PM%20Beatriz%20Lopez\NOFA%2027\NOFA%2027%20Application%20for%20Funding%20Draft%201%20bl%20H%20tabs%20updates.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HIF%20COMMON\DEVELOPMENT%20UNIT\Industry%20RFP-Program\NOFA%20Round%2027\Supplemental%20Documents\1%20Application%20for%20Funding\Supplemental%20Document%201%20-%20Application%20for%20Funding.xlsm" TargetMode="External"/><Relationship Id="rId1" Type="http://schemas.openxmlformats.org/officeDocument/2006/relationships/externalLinkPath" Target="/HIF%20COMMON/DEVELOPMENT%20UNIT/Industry%20RFP-Program/NOFA%20Round%2027/Supplemental%20Documents/1%20Application%20for%20Funding/Supplemental%20Document%201%20-%20Application%20for%20Fundi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HD%20COMMON/DEVELOPMENT%20UNIT/PM%20Marina%20Brookins-Odom/Daylight%20-%20Watts%20Work/Compliance/NPLH%202019-1%20Application/0.3%20-%20Watts%20Works%20-%20Appendix%20-%20Application%20for%20Funding%20-%20v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acdc-my.sharepoint.com/EHD%20COMMON/DEVELOPMENT%20UNIT/Industry%20RFP-Program/NOFA%20Round%2026A%20and%20NPLH%202020/NOFA%20and%20Supplemental%20Docs/Draft.%20Supplemental%20Docs/Appendix%201%20Application%20NOFA%2025%20-%20DRAFT.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HIF%20COMMON\DEVELOPMENT%20UNIT\Industry%20RFP-Program\NOFA%20Round%2030\Forms%20for%20the%20UNOFA\Staffing%20Chart%20&amp;%20Supportive%20Services%20Budget-Round%2030.xlsx" TargetMode="External"/><Relationship Id="rId1" Type="http://schemas.openxmlformats.org/officeDocument/2006/relationships/externalLinkPath" Target="/HIF%20COMMON/DEVELOPMENT%20UNIT/Industry%20RFP-Program/NOFA%20Round%2030/Forms%20for%20the%20UNOFA/Staffing%20Chart%20&amp;%20Supportive%20Services%20Budget-Round%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pplication Instructions"/>
      <sheetName val="Application Checklist"/>
      <sheetName val="CEQA Checklist"/>
      <sheetName val="A.1 Scoring"/>
      <sheetName val="A.2 Application Certification "/>
      <sheetName val="B.1 Statement of Eligibility"/>
      <sheetName val="B.2 Developer Experience"/>
      <sheetName val="B.3 Service Provider Experience"/>
      <sheetName val="B.4 Con Plan Cert"/>
      <sheetName val="B.9 Per-Unit Cost Cert"/>
      <sheetName val="C.1 Project Summary"/>
      <sheetName val="C.2 Development Team"/>
      <sheetName val="C.3 Project Description"/>
      <sheetName val="C.4 Development Timeline"/>
      <sheetName val="C.5 Relocation Questionnaire"/>
      <sheetName val="C.5.a Business Occupants"/>
      <sheetName val="C.5.b Residential Occupants"/>
      <sheetName val="D.1 Acq - Predev Financing"/>
      <sheetName val="D.2 Sources"/>
      <sheetName val="D.3 Operating Subsidies"/>
      <sheetName val="D.4 Development Budget"/>
      <sheetName val="D.5 Dev Budget Assumptions"/>
      <sheetName val="D.6 Operating Budget"/>
      <sheetName val="D.7 Op Budget Assumptions"/>
      <sheetName val="D.8 Tax Credits"/>
      <sheetName val="D.9 Basis Limit"/>
      <sheetName val="D.10 Unit Mix &amp; Rents"/>
      <sheetName val="drop down menus"/>
      <sheetName val="D.11 15-YR Cash Flow"/>
      <sheetName val="E.10 Appraisal Requirements"/>
      <sheetName val="F.2 GP Experience"/>
      <sheetName val="G.6 Corporate Resolution"/>
      <sheetName val="G.7 Board Affidavit"/>
      <sheetName val="G.10 Applicant Certification"/>
      <sheetName val="G.10.a List of Affiliations"/>
      <sheetName val="G.11 CHDO Certification"/>
      <sheetName val="H. Service Plan Checklist"/>
      <sheetName val="H.1 Services Narrative"/>
      <sheetName val="H.2 Service Delivery Chart"/>
      <sheetName val="H.3 Services Staffing Chart"/>
      <sheetName val="H.4 Services Budget"/>
      <sheetName val="H.11 Prop Mgmt Experience"/>
      <sheetName val="I.2 Architect Experience"/>
      <sheetName val="I.5 Design Narrative"/>
      <sheetName val="I.15 Accessibility"/>
      <sheetName val="I.15a Universal Design"/>
      <sheetName val="I.16 Sust. Bldg. Methods "/>
      <sheetName val="I.16a Hlthy. Design Elem. "/>
      <sheetName val="I.17 Green Bld. Certification"/>
      <sheetName val="I.19 Utility Monitoring"/>
      <sheetName val="I.20. Leverage EEI"/>
      <sheetName val="I.20a EE Resources"/>
      <sheetName val="J.5 Other Public Funds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2">
          <cell r="D22">
            <v>0</v>
          </cell>
        </row>
      </sheetData>
      <sheetData sheetId="20"/>
      <sheetData sheetId="21"/>
      <sheetData sheetId="22"/>
      <sheetData sheetId="23"/>
      <sheetData sheetId="24"/>
      <sheetData sheetId="25"/>
      <sheetData sheetId="26"/>
      <sheetData sheetId="27"/>
      <sheetData sheetId="28">
        <row r="21">
          <cell r="A21" t="str">
            <v>Y</v>
          </cell>
        </row>
        <row r="22">
          <cell r="A22" t="str">
            <v>N</v>
          </cell>
        </row>
        <row r="60">
          <cell r="A60" t="str">
            <v>Triple Net (NNN)</v>
          </cell>
        </row>
        <row r="61">
          <cell r="A61" t="str">
            <v>Full Service Gross (FSG)</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ontents"/>
      <sheetName val="Application Instructions"/>
      <sheetName val="General Information"/>
      <sheetName val="Application Checklist "/>
      <sheetName val="Checklist Narrative"/>
      <sheetName val="CEQA Checklist"/>
      <sheetName val="A.1 Scoring Worksheet"/>
      <sheetName val="B.1 Statement of Eligibility"/>
      <sheetName val="B.2 Developer Experience"/>
      <sheetName val="B.2.a. Developer TC Experience"/>
      <sheetName val="B.3 Service Provider Experience"/>
      <sheetName val="B.7 Req. for Compliance"/>
      <sheetName val="B.12 Acknowledgement &amp; Cert. "/>
      <sheetName val="B.13 Applicant Certification"/>
      <sheetName val="B.13.a. List of Affiliations"/>
      <sheetName val="C.1 Project Summary"/>
      <sheetName val="drop down menus"/>
      <sheetName val="C.2 Development Team"/>
      <sheetName val="C.3 Project Description"/>
      <sheetName val="C.4 Development Timeline"/>
      <sheetName val="C.5 Relocation Questionnaire"/>
      <sheetName val="C.5.a. Residential Occupants"/>
      <sheetName val="C.5.b. Business Occupants"/>
      <sheetName val="D.1 Acq Predev Financing"/>
      <sheetName val="D.2 Sources"/>
      <sheetName val="D.3 Operating Subsidies"/>
      <sheetName val="D.4 Development Budget"/>
      <sheetName val="D.5 Dev Budget Assumptions"/>
      <sheetName val="D.6 Operating Budget"/>
      <sheetName val="D.7 Op Budget Assumptions"/>
      <sheetName val="D.8.a. 9% TC Threshold Basis"/>
      <sheetName val="D.8.b. 9% Tax Credit Calc"/>
      <sheetName val="Sheet1"/>
      <sheetName val="D.8.c. 9% Tax Credit - TieBreak"/>
      <sheetName val="D.9.a. 4% TC Threshold Basis"/>
      <sheetName val="D.9.b. 4% Tax Credit Calc"/>
      <sheetName val="D.10 Unit Mix &amp; Rents"/>
      <sheetName val="D.11 20-Year Cash Flow"/>
      <sheetName val="E.10 Appraisal Requirements"/>
      <sheetName val="F.2 Managing GP Experience"/>
      <sheetName val="G.6 Corporate Resolution"/>
      <sheetName val="G.7 Board of DirectorsAffidavit"/>
      <sheetName val="H.2 Service Delivery - HIDDEN"/>
      <sheetName val="H.1 100% Homeless"/>
      <sheetName val="H.1 Mixed Populations"/>
      <sheetName val="H.1.a Target Population Matrix"/>
      <sheetName val="H.3 Services Staffing Chart"/>
      <sheetName val="H.4 Services Budget"/>
      <sheetName val="H.4a Guideline Gen. Aff. Budget"/>
      <sheetName val="H.4b Guide Vet.&amp;Gen Aff. Budge"/>
      <sheetName val="H.11 Prop Mgmt Experience"/>
      <sheetName val="I.2 Architect Experience"/>
      <sheetName val="I.5 Design Narrative"/>
      <sheetName val="I.16 Sust. Bldg. Methods "/>
      <sheetName val="I.16a Hlthy. Design Elem. "/>
      <sheetName val="I.16 Sust. Bldg. Methods"/>
      <sheetName val="J.5 Other Public Funds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3">
          <cell r="E23"/>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menus"/>
      <sheetName val="Contents"/>
      <sheetName val="Application Instructions"/>
      <sheetName val="General Information"/>
      <sheetName val="Application Checklist"/>
      <sheetName val="CEQA Checklist"/>
      <sheetName val="A.1 Scoring Worksheet"/>
      <sheetName val="B.1 Statement of Eligibility"/>
      <sheetName val="B.2 Developer Experience"/>
      <sheetName val="B.2.a Developer TC Experience"/>
      <sheetName val="B.3 Service Provider Experience"/>
      <sheetName val="B.4 Con Plan Cert"/>
      <sheetName val="B.12 Acknowledgement &amp; Cert. "/>
      <sheetName val="B.13 Applicant Certification"/>
      <sheetName val="B.13.a List of Affiliations"/>
      <sheetName val="C.1 Project Summary"/>
      <sheetName val="C.2 Development Team"/>
      <sheetName val="C.3 Project Description"/>
      <sheetName val="C.4 Development Timeline"/>
      <sheetName val="C.5 Relocation Questionnaire"/>
      <sheetName val="C.5.a Residential Occupants"/>
      <sheetName val="C.5.b Business Occupants"/>
      <sheetName val="D.1 Acq Predev Financing"/>
      <sheetName val="D.2 Sources"/>
      <sheetName val="D.3 Operating Subsidies"/>
      <sheetName val="D.4 Development Budget"/>
      <sheetName val="D.5 Dev Budget Assumptions"/>
      <sheetName val="D.6 Operating Budget"/>
      <sheetName val="D.7 Op Budget Assumptions"/>
      <sheetName val="D.8.a. 9% TC Threshold Basis"/>
      <sheetName val="D.8.b. 9% Tax Credit Calc"/>
      <sheetName val="D.8.c. 9% Tax Credit - TieBreak"/>
      <sheetName val="D.9.a. 4% TC Threshold Basis"/>
      <sheetName val="D.9.b. 4% Tax Credit Calc"/>
      <sheetName val="D.10 Unit Mix &amp; Rents"/>
      <sheetName val="D.11 15-Year Cash Flow"/>
      <sheetName val="E.10 Appraisal Requirements"/>
      <sheetName val="F.2 Managing GP Experience"/>
      <sheetName val="G.6 Corporate Resolution"/>
      <sheetName val="G.7 Board of Affidavit"/>
      <sheetName val="H.2 Service Delivery - HIDDEN"/>
      <sheetName val="H.1 Services Narrative"/>
      <sheetName val="H.1.a Target Population Matrix"/>
      <sheetName val="H.3 Services Staffing Chart"/>
      <sheetName val="H.11 Prop Mgmt Experience"/>
      <sheetName val="I.2 Architect Experience"/>
      <sheetName val="I.5 Design Narrative"/>
      <sheetName val="I.16 Sust. Bldg. Methods "/>
      <sheetName val="I.16a Hlthy. Design Elem. "/>
      <sheetName val="I.16 Sust. Bldg. Methods"/>
      <sheetName val="J.5 Other Public Funds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5.b. Business Occupan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ontents"/>
      <sheetName val="Application Instructions"/>
      <sheetName val="General Information"/>
      <sheetName val="Application Checklist "/>
      <sheetName val="Checklist Narrative"/>
      <sheetName val="CEQA Checklist"/>
      <sheetName val="A.1 Scoring Worksheet"/>
      <sheetName val="B.1 Statement of Eligibility"/>
      <sheetName val="B.2 Developer Experience"/>
      <sheetName val="B.2.a. Developer TC Experience"/>
      <sheetName val="B.3 Service Provider Experience"/>
      <sheetName val="B.7 Req. for Compliance"/>
      <sheetName val="B.12 Acknowledgement &amp; Cert. "/>
      <sheetName val="B.13 Applicant Certification"/>
      <sheetName val="B.13.a. List of Affiliations"/>
      <sheetName val="C.1 Project Summary"/>
      <sheetName val="C.2 Development Team"/>
      <sheetName val="C.3 Project Description"/>
      <sheetName val="C.4 Development Timeline"/>
      <sheetName val="C.5 Relocation Questionnaire"/>
      <sheetName val="C.5.a. Residential Occupants"/>
      <sheetName val="C.5.b. Business Occupants"/>
      <sheetName val="D.1 Acq Predev Financing"/>
      <sheetName val="D.2 Sources"/>
      <sheetName val="D.3 Operating Subsidies"/>
      <sheetName val="D.4 Development Budget"/>
      <sheetName val="D.5 Dev Budget Assumptions"/>
      <sheetName val="D.6 Operating Budget"/>
      <sheetName val="D.7 Op Budget Assumptions"/>
      <sheetName val="D.8.a. 9% TC Threshold Basis"/>
      <sheetName val="D.8.b. 9% Tax Credit Calc"/>
      <sheetName val="Sheet1"/>
      <sheetName val="D.8.c. 9% Tax Credit - TieBreak"/>
      <sheetName val="D.9.a. 4% TC Threshold Basis"/>
      <sheetName val="D.9.b. 4% Tax Credit Calc"/>
      <sheetName val="D.10 Unit Mix &amp; Rents"/>
      <sheetName val="D.11 20-Year Cash Flow"/>
      <sheetName val="E.10 Appraisal Requirements"/>
      <sheetName val="F.2 Managing GP Experience"/>
      <sheetName val="G.6 Corporate Resolution"/>
      <sheetName val="G.7 Board of DirectorsAffidavit"/>
      <sheetName val="H.2 Service Delivery - HIDDEN"/>
      <sheetName val="H.1 100% Homeless"/>
      <sheetName val="H.1 Mixed Populations"/>
      <sheetName val="H.1.a Target Population Matrix"/>
      <sheetName val="H.3 Services Staffing Chart"/>
      <sheetName val="H.4 Services Budget"/>
      <sheetName val="H.4a Guideline Gen. Aff. Budget"/>
      <sheetName val="H.4b Guide Vet.&amp;Gen Aff. Budge"/>
      <sheetName val="H.11 Prop Mgmt Experience"/>
      <sheetName val="I.2 Architect Experience"/>
      <sheetName val="drop down menus"/>
      <sheetName val="I.5 Design Narrative"/>
      <sheetName val="I.16 Sust. Bldg. Methods "/>
      <sheetName val="I.16a Hlthy. Design Elem. "/>
      <sheetName val="I.16 Sust. Bldg. Methods"/>
      <sheetName val="J.5 Other Public Funds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menus"/>
      <sheetName val="Contents"/>
      <sheetName val="Application Instructions"/>
      <sheetName val="General Information"/>
      <sheetName val="Application Checklist"/>
      <sheetName val="CEQA Checklist"/>
      <sheetName val="A.1 Scoring Worksheet"/>
      <sheetName val="B.1 Statement of Eligibility"/>
      <sheetName val="B.2 Developer Experience"/>
      <sheetName val="B.2.a Developer TC Experience"/>
      <sheetName val="B.3 Service Provider Experience"/>
      <sheetName val="B.4 Con Plan Cert"/>
      <sheetName val="B.12 Acknowledgements &amp; Cert. "/>
      <sheetName val="B.13 Applicant Certification"/>
      <sheetName val="B.14 List of Affiliations"/>
      <sheetName val="C.1 Project Summary"/>
      <sheetName val="C.2 Development Team"/>
      <sheetName val="C.3 Project Description"/>
      <sheetName val="C.4 Development Timeline"/>
      <sheetName val="C.5 Relocation Questionnaire"/>
      <sheetName val="C.5.a Residential Occupants"/>
      <sheetName val="C.5.b Business Occupants"/>
      <sheetName val="D.1 Acq Predev Financing"/>
      <sheetName val="D.2 Sources"/>
      <sheetName val="D.3 Operating Subsidies"/>
      <sheetName val="D.4 Development Budget"/>
      <sheetName val="D.5 Dev Budget Assumptions"/>
      <sheetName val="D.6 Operating Budget"/>
      <sheetName val="D.7 Op Budget Assumptions"/>
      <sheetName val="D.8.a 9% Threshold Basis Limit"/>
      <sheetName val="D.8.b 4% Threshold Basis Limit"/>
      <sheetName val="D.9 Tax Credit - 9% Calc"/>
      <sheetName val="D.9.a. Tax Credit - 9% TieBreak"/>
      <sheetName val="D.10 Tax Credit - 4% Calc"/>
      <sheetName val="D.11 Unit Mix &amp; Rents"/>
      <sheetName val="D.12 15-Year Cash Flow"/>
      <sheetName val="E.10 Appraisal Requirements"/>
      <sheetName val="F.2 Managing GP Experience"/>
      <sheetName val="G.6 Corporate Resolution"/>
      <sheetName val="G.7 Board of Affidavit"/>
      <sheetName val="H. Service Plan Checklist"/>
      <sheetName val="H.1 Services Narrative"/>
      <sheetName val="H.1.a Target Population Matrix"/>
      <sheetName val="H.2 Service Delivery Chart"/>
      <sheetName val="H.2 Service Delivery - HIDDEN"/>
      <sheetName val="H.3 Services Staffing Chart"/>
      <sheetName val="H.4 Services Budget"/>
      <sheetName val="H.11 Prop Mgmt Experience"/>
      <sheetName val="I.2 Architect Experience"/>
      <sheetName val="I.5 Design Narrative"/>
      <sheetName val="I.16 Sust. Bldg. Methods "/>
      <sheetName val="I.16a Hlthy. Design Elem. "/>
      <sheetName val="I.16 Sust. Bldg. Methods"/>
      <sheetName val="J.3 Other Public Funds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2">
          <cell r="E22"/>
        </row>
      </sheetData>
      <sheetData sheetId="16"/>
      <sheetData sheetId="17"/>
      <sheetData sheetId="18"/>
      <sheetData sheetId="19"/>
      <sheetData sheetId="20"/>
      <sheetData sheetId="21">
        <row r="7">
          <cell r="C7"/>
        </row>
        <row r="8">
          <cell r="C8"/>
        </row>
        <row r="9">
          <cell r="C9"/>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5.b Business Occupant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ffing Chart"/>
      <sheetName val="Services Budget"/>
    </sheetNames>
    <sheetDataSet>
      <sheetData sheetId="0">
        <row r="34">
          <cell r="K34"/>
        </row>
        <row r="35">
          <cell r="K35"/>
        </row>
        <row r="36">
          <cell r="K36"/>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FC81-491C-4FFB-A2F3-239EA7736BEC}">
  <sheetPr>
    <tabColor rgb="FFFFFF00"/>
    <pageSetUpPr fitToPage="1"/>
  </sheetPr>
  <dimension ref="A1:Q229"/>
  <sheetViews>
    <sheetView showGridLines="0" tabSelected="1" zoomScaleNormal="100" zoomScaleSheetLayoutView="80" zoomScalePageLayoutView="70" workbookViewId="0">
      <selection activeCell="D1" sqref="D1"/>
    </sheetView>
  </sheetViews>
  <sheetFormatPr defaultColWidth="11.125" defaultRowHeight="14.25"/>
  <cols>
    <col min="1" max="1" width="5.375" style="197" customWidth="1"/>
    <col min="2" max="2" width="5.375" style="196" hidden="1" customWidth="1"/>
    <col min="3" max="3" width="1.75" style="1" hidden="1" customWidth="1"/>
    <col min="4" max="4" width="28.875" style="1" customWidth="1"/>
    <col min="5" max="5" width="3.625" style="198" customWidth="1"/>
    <col min="6" max="6" width="41" style="198" customWidth="1"/>
    <col min="7" max="7" width="32.25" style="198" customWidth="1"/>
    <col min="8" max="8" width="15.25" style="199" customWidth="1"/>
    <col min="9" max="9" width="63.875" style="200" customWidth="1"/>
    <col min="10" max="10" width="1.5" style="1" customWidth="1"/>
    <col min="11" max="13" width="11.125" style="1"/>
    <col min="14" max="14" width="11.125" style="1" customWidth="1"/>
    <col min="15" max="16384" width="11.125" style="1"/>
  </cols>
  <sheetData>
    <row r="1" spans="1:17" ht="15" customHeight="1"/>
    <row r="2" spans="1:17" ht="21" customHeight="1" thickBot="1">
      <c r="B2" s="201"/>
      <c r="C2" s="3"/>
      <c r="D2" s="202" t="s">
        <v>391</v>
      </c>
      <c r="E2" s="203"/>
      <c r="F2" s="203"/>
      <c r="G2" s="203"/>
      <c r="H2" s="204" t="s">
        <v>199</v>
      </c>
      <c r="I2" s="205"/>
    </row>
    <row r="3" spans="1:17" ht="21" customHeight="1">
      <c r="A3" s="206"/>
      <c r="B3" s="206"/>
      <c r="C3" s="206"/>
      <c r="D3" s="206"/>
      <c r="E3" s="206"/>
      <c r="F3" s="206"/>
      <c r="G3" s="206"/>
      <c r="H3" s="206"/>
      <c r="I3" s="206"/>
      <c r="J3" s="206"/>
    </row>
    <row r="4" spans="1:17" ht="21" customHeight="1">
      <c r="A4" s="207"/>
      <c r="B4" s="207"/>
      <c r="C4" s="207"/>
      <c r="D4" s="438" t="s">
        <v>200</v>
      </c>
      <c r="E4" s="438"/>
      <c r="F4" s="438"/>
      <c r="G4" s="438"/>
      <c r="H4" s="438"/>
      <c r="I4" s="438"/>
      <c r="J4" s="208"/>
    </row>
    <row r="5" spans="1:17" ht="11.25" customHeight="1">
      <c r="A5" s="207"/>
      <c r="B5" s="207"/>
      <c r="C5" s="207"/>
      <c r="D5" s="207"/>
      <c r="E5" s="207"/>
      <c r="F5" s="207"/>
      <c r="G5" s="207"/>
      <c r="H5" s="207"/>
      <c r="I5" s="207"/>
      <c r="J5" s="208"/>
    </row>
    <row r="6" spans="1:17" s="213" customFormat="1" ht="45.4" customHeight="1">
      <c r="A6" s="209"/>
      <c r="B6" s="210"/>
      <c r="C6" s="211"/>
      <c r="D6" s="211" t="s">
        <v>201</v>
      </c>
      <c r="E6" s="439" t="s">
        <v>202</v>
      </c>
      <c r="F6" s="439"/>
      <c r="G6" s="212" t="s">
        <v>203</v>
      </c>
      <c r="H6" s="212" t="s">
        <v>204</v>
      </c>
      <c r="I6" s="212" t="s">
        <v>104</v>
      </c>
      <c r="K6" s="308"/>
      <c r="O6" s="214"/>
      <c r="P6" s="214"/>
      <c r="Q6" s="214"/>
    </row>
    <row r="7" spans="1:17" ht="2.25" customHeight="1" thickBot="1">
      <c r="A7" s="215"/>
      <c r="B7" s="201"/>
      <c r="C7" s="216"/>
      <c r="D7" s="100"/>
      <c r="E7" s="217"/>
      <c r="F7" s="217"/>
      <c r="G7" s="217"/>
      <c r="H7" s="218"/>
      <c r="I7" s="217"/>
    </row>
    <row r="8" spans="1:17" s="228" customFormat="1" ht="19.149999999999999" customHeight="1">
      <c r="A8" s="219"/>
      <c r="B8" s="220"/>
      <c r="C8" s="221"/>
      <c r="D8" s="222" t="s">
        <v>205</v>
      </c>
      <c r="E8" s="223"/>
      <c r="F8" s="224"/>
      <c r="G8" s="225"/>
      <c r="H8" s="226"/>
      <c r="I8" s="227"/>
    </row>
    <row r="9" spans="1:17" ht="33" customHeight="1">
      <c r="A9" s="440" t="s">
        <v>205</v>
      </c>
      <c r="D9" s="229"/>
      <c r="E9" s="441" t="s">
        <v>206</v>
      </c>
      <c r="F9" s="441"/>
      <c r="G9" s="231"/>
      <c r="H9" s="82" t="s">
        <v>207</v>
      </c>
      <c r="I9" s="230" t="s">
        <v>208</v>
      </c>
    </row>
    <row r="10" spans="1:17" ht="22.5" customHeight="1">
      <c r="A10" s="440"/>
      <c r="B10" s="232">
        <v>1</v>
      </c>
      <c r="C10" s="233"/>
      <c r="D10" s="234" t="s">
        <v>209</v>
      </c>
      <c r="E10" s="235" t="s">
        <v>210</v>
      </c>
      <c r="F10" s="236"/>
      <c r="G10" s="236" t="s">
        <v>392</v>
      </c>
      <c r="H10" s="237" t="s">
        <v>211</v>
      </c>
      <c r="I10" s="234"/>
    </row>
    <row r="11" spans="1:17" ht="28.5">
      <c r="A11" s="440"/>
      <c r="B11" s="232" t="e">
        <f>+#REF!+1</f>
        <v>#REF!</v>
      </c>
      <c r="C11" s="233"/>
      <c r="D11" s="442" t="s">
        <v>212</v>
      </c>
      <c r="E11" s="239" t="s">
        <v>213</v>
      </c>
      <c r="F11" s="239"/>
      <c r="G11" s="445" t="s">
        <v>393</v>
      </c>
      <c r="H11" s="240" t="s">
        <v>214</v>
      </c>
      <c r="I11" s="241" t="s">
        <v>215</v>
      </c>
    </row>
    <row r="12" spans="1:17" ht="28.5">
      <c r="A12" s="440"/>
      <c r="B12" s="232"/>
      <c r="C12" s="233"/>
      <c r="D12" s="443"/>
      <c r="E12" s="242"/>
      <c r="F12" s="242"/>
      <c r="G12" s="446"/>
      <c r="H12" s="243"/>
      <c r="I12" s="244" t="s">
        <v>216</v>
      </c>
    </row>
    <row r="13" spans="1:17" ht="30" customHeight="1">
      <c r="A13" s="440"/>
      <c r="B13" s="232"/>
      <c r="C13" s="233"/>
      <c r="D13" s="443"/>
      <c r="E13" s="242"/>
      <c r="F13" s="60"/>
      <c r="G13" s="446"/>
      <c r="H13" s="243"/>
      <c r="I13" s="244" t="s">
        <v>217</v>
      </c>
    </row>
    <row r="14" spans="1:17" ht="28.5">
      <c r="A14" s="440"/>
      <c r="B14" s="232"/>
      <c r="C14" s="233"/>
      <c r="D14" s="443"/>
      <c r="E14" s="242"/>
      <c r="F14" s="60"/>
      <c r="G14" s="446"/>
      <c r="H14" s="243"/>
      <c r="I14" s="244" t="s">
        <v>218</v>
      </c>
    </row>
    <row r="15" spans="1:17" ht="99.75">
      <c r="A15" s="440"/>
      <c r="B15" s="232"/>
      <c r="C15" s="233"/>
      <c r="D15" s="443"/>
      <c r="E15" s="242"/>
      <c r="F15" s="60"/>
      <c r="G15" s="446"/>
      <c r="H15" s="243"/>
      <c r="I15" s="244" t="s">
        <v>219</v>
      </c>
    </row>
    <row r="16" spans="1:17">
      <c r="A16" s="440"/>
      <c r="B16" s="232"/>
      <c r="C16" s="233"/>
      <c r="D16" s="444"/>
      <c r="E16" s="245"/>
      <c r="F16" s="246"/>
      <c r="G16" s="447"/>
      <c r="H16" s="237"/>
      <c r="I16" s="247"/>
    </row>
    <row r="17" spans="1:11" ht="63.4" customHeight="1">
      <c r="A17" s="440"/>
      <c r="B17" s="232" t="e">
        <f>+B11+1</f>
        <v>#REF!</v>
      </c>
      <c r="C17" s="233"/>
      <c r="D17" s="248" t="s">
        <v>220</v>
      </c>
      <c r="E17" s="245" t="s">
        <v>221</v>
      </c>
      <c r="F17" s="236"/>
      <c r="G17" s="236" t="s">
        <v>394</v>
      </c>
      <c r="H17" s="237" t="s">
        <v>214</v>
      </c>
      <c r="I17" s="249" t="s">
        <v>222</v>
      </c>
    </row>
    <row r="18" spans="1:11" ht="31.15" customHeight="1">
      <c r="A18" s="440"/>
      <c r="B18" s="232"/>
      <c r="C18" s="233"/>
      <c r="D18" s="248" t="s">
        <v>220</v>
      </c>
      <c r="E18" s="250" t="s">
        <v>223</v>
      </c>
      <c r="F18" s="251"/>
      <c r="G18" s="252" t="s">
        <v>395</v>
      </c>
      <c r="H18" s="237" t="s">
        <v>225</v>
      </c>
      <c r="I18" s="252" t="s">
        <v>396</v>
      </c>
    </row>
    <row r="19" spans="1:11" ht="28.5">
      <c r="A19" s="440"/>
      <c r="B19" s="232"/>
      <c r="C19" s="233"/>
      <c r="D19" s="248" t="s">
        <v>220</v>
      </c>
      <c r="E19" s="250" t="s">
        <v>226</v>
      </c>
      <c r="F19" s="251"/>
      <c r="G19" s="252" t="s">
        <v>224</v>
      </c>
      <c r="H19" s="237"/>
      <c r="I19" s="252" t="s">
        <v>396</v>
      </c>
    </row>
    <row r="20" spans="1:11" ht="28.5">
      <c r="A20" s="440"/>
      <c r="B20" s="232"/>
      <c r="C20" s="233"/>
      <c r="D20" s="248" t="s">
        <v>220</v>
      </c>
      <c r="E20" s="250" t="s">
        <v>227</v>
      </c>
      <c r="F20" s="251"/>
      <c r="G20" s="252" t="s">
        <v>224</v>
      </c>
      <c r="H20" s="237" t="s">
        <v>228</v>
      </c>
      <c r="I20" s="252" t="s">
        <v>396</v>
      </c>
    </row>
    <row r="21" spans="1:11" ht="32.25" customHeight="1">
      <c r="A21" s="440"/>
      <c r="B21" s="232"/>
      <c r="C21" s="233"/>
      <c r="D21" s="248" t="s">
        <v>220</v>
      </c>
      <c r="E21" s="250" t="s">
        <v>229</v>
      </c>
      <c r="F21" s="251"/>
      <c r="G21" s="252" t="s">
        <v>224</v>
      </c>
      <c r="H21" s="237" t="s">
        <v>230</v>
      </c>
      <c r="I21" s="252" t="s">
        <v>396</v>
      </c>
    </row>
    <row r="22" spans="1:11" ht="36.75" customHeight="1">
      <c r="A22" s="440"/>
      <c r="B22" s="232">
        <v>13</v>
      </c>
      <c r="C22" s="233"/>
      <c r="D22" s="248" t="s">
        <v>220</v>
      </c>
      <c r="E22" s="253" t="s">
        <v>231</v>
      </c>
      <c r="F22" s="251"/>
      <c r="G22" s="251" t="s">
        <v>397</v>
      </c>
      <c r="H22" s="254"/>
      <c r="I22" s="255"/>
    </row>
    <row r="23" spans="1:11" ht="28.9" customHeight="1">
      <c r="A23" s="440"/>
      <c r="B23" s="232" t="s">
        <v>232</v>
      </c>
      <c r="C23" s="233"/>
      <c r="D23" s="248" t="s">
        <v>220</v>
      </c>
      <c r="E23" s="253" t="s">
        <v>233</v>
      </c>
      <c r="F23" s="251"/>
      <c r="G23" s="252" t="s">
        <v>224</v>
      </c>
      <c r="H23" s="254"/>
      <c r="I23" s="252" t="s">
        <v>396</v>
      </c>
    </row>
    <row r="24" spans="1:11" ht="177" customHeight="1">
      <c r="A24" s="440"/>
      <c r="B24" s="232">
        <v>12</v>
      </c>
      <c r="C24" s="233"/>
      <c r="D24" s="238" t="s">
        <v>220</v>
      </c>
      <c r="E24" s="448" t="s">
        <v>234</v>
      </c>
      <c r="F24" s="448"/>
      <c r="G24" s="248" t="s">
        <v>397</v>
      </c>
      <c r="H24" s="256"/>
      <c r="I24" s="231" t="s">
        <v>235</v>
      </c>
      <c r="K24" s="111"/>
    </row>
    <row r="25" spans="1:11" ht="35.65" customHeight="1">
      <c r="A25" s="440"/>
      <c r="B25" s="232"/>
      <c r="C25" s="233"/>
      <c r="D25" s="248" t="s">
        <v>236</v>
      </c>
      <c r="E25" s="250" t="s">
        <v>237</v>
      </c>
      <c r="F25" s="251"/>
      <c r="G25" s="252" t="s">
        <v>224</v>
      </c>
      <c r="H25" s="237" t="s">
        <v>238</v>
      </c>
      <c r="I25" s="252" t="s">
        <v>396</v>
      </c>
    </row>
    <row r="26" spans="1:11" ht="33" customHeight="1">
      <c r="A26" s="440"/>
      <c r="B26" s="232"/>
      <c r="C26" s="233"/>
      <c r="D26" s="238" t="s">
        <v>236</v>
      </c>
      <c r="E26" s="253" t="s">
        <v>239</v>
      </c>
      <c r="F26" s="257"/>
      <c r="G26" s="231" t="s">
        <v>393</v>
      </c>
      <c r="H26" s="237" t="s">
        <v>240</v>
      </c>
      <c r="I26" s="258"/>
    </row>
    <row r="27" spans="1:11" ht="27.4" customHeight="1">
      <c r="A27" s="440"/>
      <c r="B27" s="232"/>
      <c r="C27" s="233"/>
      <c r="D27" s="231" t="s">
        <v>241</v>
      </c>
      <c r="E27" s="250" t="s">
        <v>242</v>
      </c>
      <c r="F27" s="251"/>
      <c r="G27" s="252" t="s">
        <v>224</v>
      </c>
      <c r="H27" s="237" t="s">
        <v>243</v>
      </c>
      <c r="I27" s="252" t="s">
        <v>396</v>
      </c>
    </row>
    <row r="28" spans="1:11" ht="28.15" customHeight="1">
      <c r="A28" s="440"/>
      <c r="B28" s="232">
        <v>11</v>
      </c>
      <c r="C28" s="233"/>
      <c r="D28" s="231" t="s">
        <v>241</v>
      </c>
      <c r="E28" s="253" t="s">
        <v>244</v>
      </c>
      <c r="F28" s="251"/>
      <c r="G28" s="252" t="s">
        <v>224</v>
      </c>
      <c r="H28" s="237"/>
      <c r="I28" s="252" t="s">
        <v>396</v>
      </c>
    </row>
    <row r="29" spans="1:11" ht="48" customHeight="1">
      <c r="A29" s="440"/>
      <c r="B29" s="232"/>
      <c r="C29" s="233"/>
      <c r="D29" s="231" t="s">
        <v>241</v>
      </c>
      <c r="E29" s="449" t="s">
        <v>245</v>
      </c>
      <c r="F29" s="449"/>
      <c r="G29" s="231" t="s">
        <v>224</v>
      </c>
      <c r="H29" s="256" t="s">
        <v>214</v>
      </c>
      <c r="I29" s="258" t="s">
        <v>246</v>
      </c>
    </row>
    <row r="30" spans="1:11" ht="98.65" customHeight="1">
      <c r="A30" s="440"/>
      <c r="B30" s="232">
        <v>14</v>
      </c>
      <c r="C30" s="233"/>
      <c r="D30" s="248" t="s">
        <v>247</v>
      </c>
      <c r="E30" s="253" t="s">
        <v>248</v>
      </c>
      <c r="F30" s="253"/>
      <c r="G30" s="231" t="s">
        <v>249</v>
      </c>
      <c r="H30" s="256" t="s">
        <v>250</v>
      </c>
      <c r="I30" s="259" t="s">
        <v>251</v>
      </c>
    </row>
    <row r="31" spans="1:11" ht="46.5" customHeight="1">
      <c r="A31" s="440"/>
      <c r="B31" s="232">
        <v>10</v>
      </c>
      <c r="C31" s="233"/>
      <c r="D31" s="231" t="s">
        <v>236</v>
      </c>
      <c r="E31" s="449" t="s">
        <v>252</v>
      </c>
      <c r="F31" s="450"/>
      <c r="G31" s="257" t="s">
        <v>393</v>
      </c>
      <c r="H31" s="254" t="s">
        <v>253</v>
      </c>
      <c r="I31" s="258" t="s">
        <v>254</v>
      </c>
    </row>
    <row r="32" spans="1:11" s="228" customFormat="1" ht="19.149999999999999" customHeight="1">
      <c r="A32" s="219"/>
      <c r="B32" s="220"/>
      <c r="C32" s="221"/>
      <c r="D32" s="260" t="s">
        <v>255</v>
      </c>
      <c r="E32" s="261"/>
      <c r="F32" s="261"/>
      <c r="G32" s="221"/>
      <c r="H32" s="262"/>
      <c r="I32" s="263"/>
    </row>
    <row r="33" spans="1:9" ht="28.5">
      <c r="A33" s="242"/>
      <c r="B33" s="232"/>
      <c r="C33" s="233"/>
      <c r="D33" s="264" t="s">
        <v>256</v>
      </c>
      <c r="E33" s="264" t="s">
        <v>257</v>
      </c>
      <c r="F33" s="264"/>
      <c r="G33" s="293" t="s">
        <v>398</v>
      </c>
      <c r="H33" s="256"/>
      <c r="I33" s="231" t="s">
        <v>399</v>
      </c>
    </row>
    <row r="34" spans="1:9" ht="28.5">
      <c r="A34" s="242"/>
      <c r="B34" s="232"/>
      <c r="C34" s="233"/>
      <c r="D34" s="264" t="s">
        <v>256</v>
      </c>
      <c r="E34" s="264" t="s">
        <v>258</v>
      </c>
      <c r="F34" s="264"/>
      <c r="G34" s="293" t="s">
        <v>398</v>
      </c>
      <c r="H34" s="256"/>
      <c r="I34" s="231"/>
    </row>
    <row r="35" spans="1:9" ht="28.5">
      <c r="A35" s="242"/>
      <c r="B35" s="232"/>
      <c r="C35" s="233"/>
      <c r="D35" s="264" t="s">
        <v>256</v>
      </c>
      <c r="E35" s="264" t="s">
        <v>259</v>
      </c>
      <c r="F35" s="264"/>
      <c r="G35" s="293" t="s">
        <v>398</v>
      </c>
      <c r="H35" s="256"/>
      <c r="I35" s="231"/>
    </row>
    <row r="36" spans="1:9" ht="28.5">
      <c r="A36" s="242"/>
      <c r="B36" s="232"/>
      <c r="C36" s="233"/>
      <c r="D36" s="264" t="s">
        <v>256</v>
      </c>
      <c r="E36" s="264" t="s">
        <v>260</v>
      </c>
      <c r="F36" s="264"/>
      <c r="G36" s="293" t="s">
        <v>398</v>
      </c>
      <c r="H36" s="256"/>
      <c r="I36" s="231"/>
    </row>
    <row r="37" spans="1:9" ht="28.5">
      <c r="A37" s="242"/>
      <c r="B37" s="232"/>
      <c r="C37" s="233"/>
      <c r="D37" s="264" t="s">
        <v>256</v>
      </c>
      <c r="E37" s="264" t="s">
        <v>261</v>
      </c>
      <c r="F37" s="264"/>
      <c r="G37" s="293" t="s">
        <v>398</v>
      </c>
      <c r="H37" s="256"/>
      <c r="I37" s="231"/>
    </row>
    <row r="38" spans="1:9" ht="28.5">
      <c r="A38" s="242"/>
      <c r="B38" s="232"/>
      <c r="C38" s="233"/>
      <c r="D38" s="264" t="s">
        <v>256</v>
      </c>
      <c r="E38" s="264" t="s">
        <v>262</v>
      </c>
      <c r="F38" s="264"/>
      <c r="G38" s="293" t="s">
        <v>398</v>
      </c>
      <c r="H38" s="256"/>
      <c r="I38" s="231"/>
    </row>
    <row r="39" spans="1:9" ht="28.5">
      <c r="A39" s="242"/>
      <c r="B39" s="232"/>
      <c r="C39" s="233"/>
      <c r="D39" s="264" t="s">
        <v>256</v>
      </c>
      <c r="E39" s="264" t="s">
        <v>263</v>
      </c>
      <c r="F39" s="264"/>
      <c r="G39" s="293" t="s">
        <v>398</v>
      </c>
      <c r="H39" s="256"/>
      <c r="I39" s="231"/>
    </row>
    <row r="40" spans="1:9" ht="28.5">
      <c r="A40" s="242"/>
      <c r="B40" s="232"/>
      <c r="C40" s="233"/>
      <c r="D40" s="264" t="s">
        <v>256</v>
      </c>
      <c r="E40" s="264" t="s">
        <v>264</v>
      </c>
      <c r="F40" s="264"/>
      <c r="G40" s="293" t="s">
        <v>398</v>
      </c>
      <c r="H40" s="256"/>
      <c r="I40" s="231"/>
    </row>
    <row r="41" spans="1:9" ht="28.5">
      <c r="A41" s="242"/>
      <c r="B41" s="232"/>
      <c r="C41" s="233"/>
      <c r="D41" s="264" t="s">
        <v>256</v>
      </c>
      <c r="E41" s="264" t="s">
        <v>265</v>
      </c>
      <c r="F41" s="264"/>
      <c r="G41" s="293" t="s">
        <v>398</v>
      </c>
      <c r="H41" s="256"/>
      <c r="I41" s="231"/>
    </row>
    <row r="42" spans="1:9" ht="28.5">
      <c r="A42" s="242"/>
      <c r="B42" s="232"/>
      <c r="C42" s="233"/>
      <c r="D42" s="264" t="s">
        <v>256</v>
      </c>
      <c r="E42" s="264" t="s">
        <v>266</v>
      </c>
      <c r="F42" s="264"/>
      <c r="G42" s="293" t="s">
        <v>398</v>
      </c>
      <c r="H42" s="256"/>
      <c r="I42" s="231"/>
    </row>
    <row r="43" spans="1:9" ht="28.5">
      <c r="A43" s="242"/>
      <c r="B43" s="232"/>
      <c r="C43" s="233"/>
      <c r="D43" s="264" t="s">
        <v>256</v>
      </c>
      <c r="E43" s="264" t="s">
        <v>267</v>
      </c>
      <c r="F43" s="264"/>
      <c r="G43" s="293" t="s">
        <v>398</v>
      </c>
      <c r="H43" s="256"/>
      <c r="I43" s="231"/>
    </row>
    <row r="44" spans="1:9" ht="28.5">
      <c r="A44" s="242"/>
      <c r="B44" s="232"/>
      <c r="C44" s="233"/>
      <c r="D44" s="264" t="s">
        <v>256</v>
      </c>
      <c r="E44" s="264" t="s">
        <v>268</v>
      </c>
      <c r="F44" s="264"/>
      <c r="G44" s="293" t="s">
        <v>398</v>
      </c>
      <c r="H44" s="256"/>
      <c r="I44" s="231"/>
    </row>
    <row r="45" spans="1:9" ht="28.5">
      <c r="A45" s="242"/>
      <c r="B45" s="232" t="e">
        <f>+#REF!+1</f>
        <v>#REF!</v>
      </c>
      <c r="C45" s="233"/>
      <c r="D45" s="265" t="s">
        <v>256</v>
      </c>
      <c r="E45" s="266" t="s">
        <v>269</v>
      </c>
      <c r="F45" s="267"/>
      <c r="G45" s="293" t="s">
        <v>393</v>
      </c>
      <c r="I45" s="268"/>
    </row>
    <row r="46" spans="1:9" ht="60.75" customHeight="1">
      <c r="A46" s="242"/>
      <c r="B46" s="232" t="e">
        <f>+B45+1</f>
        <v>#REF!</v>
      </c>
      <c r="C46" s="233"/>
      <c r="D46" s="264" t="s">
        <v>256</v>
      </c>
      <c r="E46" s="453" t="s">
        <v>270</v>
      </c>
      <c r="F46" s="454"/>
      <c r="G46" s="293" t="s">
        <v>393</v>
      </c>
      <c r="H46" s="254"/>
      <c r="I46" s="230" t="s">
        <v>271</v>
      </c>
    </row>
    <row r="47" spans="1:9" ht="34.9" customHeight="1">
      <c r="A47" s="242"/>
      <c r="B47" s="232" t="e">
        <f t="shared" ref="B47:B50" si="0">+B46+1</f>
        <v>#REF!</v>
      </c>
      <c r="C47" s="233"/>
      <c r="D47" s="264" t="s">
        <v>256</v>
      </c>
      <c r="E47" s="453" t="s">
        <v>272</v>
      </c>
      <c r="F47" s="454"/>
      <c r="G47" s="293" t="s">
        <v>393</v>
      </c>
      <c r="H47" s="254"/>
      <c r="I47" s="248"/>
    </row>
    <row r="48" spans="1:9" ht="33" customHeight="1">
      <c r="A48" s="242"/>
      <c r="B48" s="232" t="e">
        <f t="shared" si="0"/>
        <v>#REF!</v>
      </c>
      <c r="C48" s="233"/>
      <c r="D48" s="264" t="s">
        <v>256</v>
      </c>
      <c r="E48" s="270" t="s">
        <v>273</v>
      </c>
      <c r="F48" s="271"/>
      <c r="G48" s="293" t="s">
        <v>393</v>
      </c>
      <c r="H48" s="254"/>
      <c r="I48" s="248"/>
    </row>
    <row r="49" spans="1:9" ht="38.450000000000003" customHeight="1">
      <c r="A49" s="242"/>
      <c r="B49" s="232" t="e">
        <f>+#REF!+1</f>
        <v>#REF!</v>
      </c>
      <c r="C49" s="233"/>
      <c r="D49" s="264" t="s">
        <v>256</v>
      </c>
      <c r="E49" s="453" t="s">
        <v>274</v>
      </c>
      <c r="F49" s="454"/>
      <c r="G49" s="293" t="s">
        <v>393</v>
      </c>
      <c r="H49" s="254"/>
      <c r="I49" s="248"/>
    </row>
    <row r="50" spans="1:9" ht="40.9" customHeight="1">
      <c r="A50" s="242"/>
      <c r="B50" s="232" t="e">
        <f t="shared" si="0"/>
        <v>#REF!</v>
      </c>
      <c r="C50" s="233"/>
      <c r="D50" s="264" t="s">
        <v>256</v>
      </c>
      <c r="E50" s="453" t="s">
        <v>275</v>
      </c>
      <c r="F50" s="454"/>
      <c r="G50" s="293" t="s">
        <v>393</v>
      </c>
      <c r="H50" s="254"/>
      <c r="I50" s="248"/>
    </row>
    <row r="51" spans="1:9" s="228" customFormat="1" ht="19.149999999999999" customHeight="1">
      <c r="A51" s="219"/>
      <c r="B51" s="220"/>
      <c r="C51" s="221"/>
      <c r="D51" s="222" t="s">
        <v>212</v>
      </c>
      <c r="E51" s="272"/>
      <c r="F51" s="273"/>
      <c r="G51" s="273"/>
      <c r="H51" s="226"/>
      <c r="I51" s="227"/>
    </row>
    <row r="52" spans="1:9" ht="99.75">
      <c r="A52" s="242"/>
      <c r="B52" s="232">
        <v>1</v>
      </c>
      <c r="C52" s="233"/>
      <c r="D52" s="264" t="s">
        <v>212</v>
      </c>
      <c r="E52" s="266" t="s">
        <v>276</v>
      </c>
      <c r="F52" s="267"/>
      <c r="G52" s="304" t="s">
        <v>393</v>
      </c>
      <c r="H52" s="237"/>
      <c r="I52" s="274" t="s">
        <v>400</v>
      </c>
    </row>
    <row r="53" spans="1:9" ht="47.25" customHeight="1">
      <c r="A53" s="242"/>
      <c r="B53" s="232">
        <f t="shared" ref="B53:B63" si="1">+B52+1</f>
        <v>2</v>
      </c>
      <c r="C53" s="233"/>
      <c r="D53" s="264" t="s">
        <v>212</v>
      </c>
      <c r="E53" s="270" t="s">
        <v>277</v>
      </c>
      <c r="F53" s="267"/>
      <c r="G53" s="304" t="s">
        <v>393</v>
      </c>
      <c r="H53" s="237" t="s">
        <v>214</v>
      </c>
      <c r="I53" s="231" t="s">
        <v>278</v>
      </c>
    </row>
    <row r="54" spans="1:9" ht="28.5">
      <c r="A54" s="242"/>
      <c r="B54" s="232">
        <f>+B63+1</f>
        <v>8</v>
      </c>
      <c r="C54" s="233"/>
      <c r="D54" s="264" t="s">
        <v>212</v>
      </c>
      <c r="E54" s="270" t="s">
        <v>279</v>
      </c>
      <c r="F54" s="271"/>
      <c r="G54" s="304" t="s">
        <v>393</v>
      </c>
      <c r="H54" s="254"/>
      <c r="I54" s="248" t="s">
        <v>280</v>
      </c>
    </row>
    <row r="55" spans="1:9" ht="28.5">
      <c r="A55" s="242"/>
      <c r="B55" s="232">
        <f>+B54+1</f>
        <v>9</v>
      </c>
      <c r="C55" s="233"/>
      <c r="D55" s="264" t="s">
        <v>212</v>
      </c>
      <c r="E55" s="270" t="s">
        <v>281</v>
      </c>
      <c r="F55" s="271"/>
      <c r="G55" s="304" t="s">
        <v>393</v>
      </c>
      <c r="H55" s="254"/>
      <c r="I55" s="248"/>
    </row>
    <row r="56" spans="1:9" ht="76.900000000000006" customHeight="1">
      <c r="A56" s="242"/>
      <c r="B56" s="232">
        <f>+B55+1</f>
        <v>10</v>
      </c>
      <c r="C56" s="233"/>
      <c r="D56" s="264" t="s">
        <v>212</v>
      </c>
      <c r="E56" s="455" t="s">
        <v>282</v>
      </c>
      <c r="F56" s="456"/>
      <c r="G56" s="304" t="s">
        <v>393</v>
      </c>
      <c r="H56" s="256"/>
      <c r="I56" s="230" t="s">
        <v>283</v>
      </c>
    </row>
    <row r="57" spans="1:9" ht="76.900000000000006" customHeight="1">
      <c r="A57" s="242"/>
      <c r="B57" s="232"/>
      <c r="C57" s="233"/>
      <c r="D57" s="264" t="s">
        <v>212</v>
      </c>
      <c r="E57" s="270" t="s">
        <v>401</v>
      </c>
      <c r="F57" s="267"/>
      <c r="G57" s="304" t="s">
        <v>393</v>
      </c>
      <c r="H57" s="292" t="s">
        <v>402</v>
      </c>
      <c r="I57" s="274" t="s">
        <v>403</v>
      </c>
    </row>
    <row r="58" spans="1:9" s="228" customFormat="1" ht="19.149999999999999" customHeight="1">
      <c r="A58" s="219"/>
      <c r="B58" s="220"/>
      <c r="C58" s="221"/>
      <c r="D58" s="222" t="s">
        <v>247</v>
      </c>
      <c r="E58" s="275"/>
      <c r="F58" s="225"/>
      <c r="G58" s="225"/>
      <c r="H58" s="226"/>
      <c r="I58" s="276"/>
    </row>
    <row r="59" spans="1:9" ht="28.5" customHeight="1">
      <c r="A59" s="242"/>
      <c r="B59" s="232">
        <f>+B53+1</f>
        <v>3</v>
      </c>
      <c r="C59" s="233"/>
      <c r="D59" s="264" t="s">
        <v>284</v>
      </c>
      <c r="E59" s="270" t="s">
        <v>285</v>
      </c>
      <c r="F59" s="271"/>
      <c r="G59" s="269" t="s">
        <v>393</v>
      </c>
      <c r="H59" s="254" t="s">
        <v>207</v>
      </c>
      <c r="I59" s="248" t="s">
        <v>286</v>
      </c>
    </row>
    <row r="60" spans="1:9" ht="87.4" customHeight="1">
      <c r="A60" s="242"/>
      <c r="B60" s="232">
        <f t="shared" si="1"/>
        <v>4</v>
      </c>
      <c r="C60" s="233"/>
      <c r="D60" s="264" t="s">
        <v>284</v>
      </c>
      <c r="E60" s="270" t="s">
        <v>287</v>
      </c>
      <c r="F60" s="271"/>
      <c r="G60" s="269" t="s">
        <v>393</v>
      </c>
      <c r="H60" s="256" t="s">
        <v>250</v>
      </c>
      <c r="I60" s="274" t="s">
        <v>288</v>
      </c>
    </row>
    <row r="61" spans="1:9" ht="103.9" customHeight="1">
      <c r="A61" s="242"/>
      <c r="B61" s="232">
        <f t="shared" si="1"/>
        <v>5</v>
      </c>
      <c r="C61" s="233"/>
      <c r="D61" s="264" t="s">
        <v>284</v>
      </c>
      <c r="E61" s="457" t="s">
        <v>289</v>
      </c>
      <c r="F61" s="454"/>
      <c r="G61" s="269" t="s">
        <v>393</v>
      </c>
      <c r="H61" s="254"/>
      <c r="I61" s="230" t="s">
        <v>290</v>
      </c>
    </row>
    <row r="62" spans="1:9" ht="243.4" customHeight="1">
      <c r="A62" s="242"/>
      <c r="B62" s="232">
        <f t="shared" si="1"/>
        <v>6</v>
      </c>
      <c r="C62" s="233"/>
      <c r="D62" s="264" t="s">
        <v>284</v>
      </c>
      <c r="E62" s="460" t="s">
        <v>291</v>
      </c>
      <c r="F62" s="456"/>
      <c r="G62" s="269" t="s">
        <v>393</v>
      </c>
      <c r="H62" s="254"/>
      <c r="I62" s="230" t="s">
        <v>292</v>
      </c>
    </row>
    <row r="63" spans="1:9" ht="34.5" customHeight="1">
      <c r="A63" s="242"/>
      <c r="B63" s="232">
        <f t="shared" si="1"/>
        <v>7</v>
      </c>
      <c r="C63" s="233"/>
      <c r="D63" s="264" t="s">
        <v>284</v>
      </c>
      <c r="E63" s="270" t="s">
        <v>293</v>
      </c>
      <c r="F63" s="271"/>
      <c r="G63" s="269" t="s">
        <v>393</v>
      </c>
      <c r="H63" s="254"/>
      <c r="I63" s="231" t="s">
        <v>294</v>
      </c>
    </row>
    <row r="64" spans="1:9" s="228" customFormat="1" ht="19.149999999999999" customHeight="1">
      <c r="A64" s="219"/>
      <c r="B64" s="220"/>
      <c r="C64" s="221"/>
      <c r="D64" s="260" t="s">
        <v>220</v>
      </c>
      <c r="E64" s="277"/>
      <c r="F64" s="278"/>
      <c r="G64" s="279"/>
      <c r="H64" s="280"/>
      <c r="I64" s="281"/>
    </row>
    <row r="65" spans="1:9" ht="45.75" customHeight="1">
      <c r="A65" s="242"/>
      <c r="B65" s="232">
        <v>1</v>
      </c>
      <c r="C65" s="233"/>
      <c r="D65" s="282" t="s">
        <v>220</v>
      </c>
      <c r="E65" s="461" t="s">
        <v>295</v>
      </c>
      <c r="F65" s="462"/>
      <c r="G65" s="283" t="s">
        <v>393</v>
      </c>
      <c r="H65" s="243"/>
      <c r="I65" s="284"/>
    </row>
    <row r="66" spans="1:9" ht="31.15" customHeight="1">
      <c r="A66" s="242"/>
      <c r="B66" s="232"/>
      <c r="C66" s="233"/>
      <c r="D66" s="260" t="s">
        <v>296</v>
      </c>
      <c r="E66" s="260"/>
      <c r="F66" s="260"/>
      <c r="G66" s="260"/>
      <c r="H66" s="260"/>
      <c r="I66" s="260"/>
    </row>
    <row r="67" spans="1:9" ht="19.149999999999999" customHeight="1">
      <c r="A67" s="242"/>
      <c r="B67" s="232"/>
      <c r="C67" s="285" t="s">
        <v>297</v>
      </c>
      <c r="D67" s="286"/>
      <c r="E67" s="286" t="s">
        <v>298</v>
      </c>
      <c r="F67" s="287"/>
      <c r="G67" s="287"/>
      <c r="H67" s="288"/>
      <c r="I67" s="289"/>
    </row>
    <row r="68" spans="1:9" ht="28.5">
      <c r="A68" s="242"/>
      <c r="B68" s="232">
        <v>1</v>
      </c>
      <c r="C68" s="233"/>
      <c r="D68" s="264" t="s">
        <v>220</v>
      </c>
      <c r="E68" s="266" t="s">
        <v>299</v>
      </c>
      <c r="F68" s="267"/>
      <c r="G68" s="304" t="s">
        <v>393</v>
      </c>
      <c r="H68" s="237"/>
      <c r="I68" s="234"/>
    </row>
    <row r="69" spans="1:9" ht="28.5">
      <c r="A69" s="242"/>
      <c r="B69" s="232">
        <f>+B68+1</f>
        <v>2</v>
      </c>
      <c r="C69" s="233"/>
      <c r="D69" s="264" t="s">
        <v>220</v>
      </c>
      <c r="E69" s="270" t="s">
        <v>300</v>
      </c>
      <c r="F69" s="271"/>
      <c r="G69" s="304" t="s">
        <v>393</v>
      </c>
      <c r="H69" s="254"/>
      <c r="I69" s="248"/>
    </row>
    <row r="70" spans="1:9" ht="19.149999999999999" customHeight="1">
      <c r="A70" s="242"/>
      <c r="B70" s="232"/>
      <c r="C70" s="285" t="s">
        <v>301</v>
      </c>
      <c r="D70" s="287"/>
      <c r="E70" s="290" t="s">
        <v>301</v>
      </c>
      <c r="F70" s="291"/>
      <c r="G70" s="291"/>
      <c r="H70" s="288"/>
      <c r="I70" s="289"/>
    </row>
    <row r="71" spans="1:9" ht="31.9" customHeight="1">
      <c r="A71" s="242"/>
      <c r="B71" s="232">
        <f>+B69+1</f>
        <v>3</v>
      </c>
      <c r="C71" s="233"/>
      <c r="D71" s="264" t="s">
        <v>220</v>
      </c>
      <c r="E71" s="270" t="s">
        <v>299</v>
      </c>
      <c r="F71" s="271"/>
      <c r="G71" s="304" t="s">
        <v>393</v>
      </c>
      <c r="H71" s="254"/>
      <c r="I71" s="248"/>
    </row>
    <row r="72" spans="1:9" ht="32.450000000000003" customHeight="1">
      <c r="A72" s="242"/>
      <c r="B72" s="232">
        <f>+B71+1</f>
        <v>4</v>
      </c>
      <c r="C72" s="233"/>
      <c r="D72" s="264" t="s">
        <v>220</v>
      </c>
      <c r="E72" s="270" t="s">
        <v>302</v>
      </c>
      <c r="F72" s="271"/>
      <c r="G72" s="304" t="s">
        <v>393</v>
      </c>
      <c r="H72" s="254"/>
      <c r="I72" s="248"/>
    </row>
    <row r="73" spans="1:9" ht="19.149999999999999" customHeight="1">
      <c r="A73" s="242"/>
      <c r="B73" s="232"/>
      <c r="C73" s="285" t="s">
        <v>303</v>
      </c>
      <c r="D73" s="286"/>
      <c r="E73" s="290" t="s">
        <v>303</v>
      </c>
      <c r="F73" s="291"/>
      <c r="G73" s="291"/>
      <c r="H73" s="288"/>
      <c r="I73" s="289"/>
    </row>
    <row r="74" spans="1:9" ht="30.6" customHeight="1">
      <c r="A74" s="242"/>
      <c r="B74" s="232">
        <f>+B72+1</f>
        <v>5</v>
      </c>
      <c r="C74" s="233"/>
      <c r="D74" s="264" t="s">
        <v>220</v>
      </c>
      <c r="E74" s="270" t="s">
        <v>304</v>
      </c>
      <c r="F74" s="271"/>
      <c r="G74" s="304" t="s">
        <v>393</v>
      </c>
      <c r="H74" s="254"/>
      <c r="I74" s="248" t="s">
        <v>305</v>
      </c>
    </row>
    <row r="75" spans="1:9" ht="19.899999999999999" customHeight="1">
      <c r="A75" s="242"/>
      <c r="B75" s="232">
        <f>B74+1</f>
        <v>6</v>
      </c>
      <c r="C75" s="233"/>
      <c r="D75" s="264" t="s">
        <v>220</v>
      </c>
      <c r="E75" s="270" t="s">
        <v>306</v>
      </c>
      <c r="F75" s="271"/>
      <c r="G75" s="236" t="s">
        <v>394</v>
      </c>
      <c r="H75" s="254"/>
      <c r="I75" s="248" t="s">
        <v>404</v>
      </c>
    </row>
    <row r="76" spans="1:9" ht="19.899999999999999" customHeight="1">
      <c r="A76" s="242"/>
      <c r="B76" s="232">
        <f>+B75+1</f>
        <v>7</v>
      </c>
      <c r="C76" s="233"/>
      <c r="D76" s="264" t="s">
        <v>220</v>
      </c>
      <c r="E76" s="270" t="s">
        <v>307</v>
      </c>
      <c r="F76" s="271"/>
      <c r="G76" s="236" t="s">
        <v>394</v>
      </c>
      <c r="H76" s="254"/>
      <c r="I76" s="248" t="s">
        <v>404</v>
      </c>
    </row>
    <row r="77" spans="1:9" ht="31.9" customHeight="1">
      <c r="A77" s="242"/>
      <c r="B77" s="232">
        <f>+B76+1</f>
        <v>8</v>
      </c>
      <c r="C77" s="233"/>
      <c r="D77" s="264" t="s">
        <v>220</v>
      </c>
      <c r="E77" s="270" t="s">
        <v>308</v>
      </c>
      <c r="F77" s="271"/>
      <c r="G77" s="304" t="s">
        <v>393</v>
      </c>
      <c r="H77" s="254"/>
      <c r="I77" s="248"/>
    </row>
    <row r="78" spans="1:9" ht="164.25" customHeight="1">
      <c r="A78" s="242"/>
      <c r="B78" s="232">
        <f>+B77+1</f>
        <v>9</v>
      </c>
      <c r="C78" s="233"/>
      <c r="D78" s="264" t="s">
        <v>220</v>
      </c>
      <c r="E78" s="270" t="s">
        <v>309</v>
      </c>
      <c r="F78" s="271"/>
      <c r="G78" s="304" t="s">
        <v>393</v>
      </c>
      <c r="H78" s="254"/>
      <c r="I78" s="231" t="s">
        <v>310</v>
      </c>
    </row>
    <row r="79" spans="1:9" ht="30" customHeight="1">
      <c r="A79" s="242"/>
      <c r="B79" s="232">
        <v>10</v>
      </c>
      <c r="C79" s="233"/>
      <c r="D79" s="264" t="s">
        <v>220</v>
      </c>
      <c r="E79" s="270" t="s">
        <v>311</v>
      </c>
      <c r="F79" s="271"/>
      <c r="G79" s="304" t="s">
        <v>393</v>
      </c>
      <c r="H79" s="256"/>
      <c r="I79" s="231"/>
    </row>
    <row r="80" spans="1:9" ht="30.4" customHeight="1">
      <c r="A80" s="242"/>
      <c r="B80" s="232"/>
      <c r="C80" s="233"/>
      <c r="D80" s="264" t="s">
        <v>220</v>
      </c>
      <c r="E80" s="463" t="s">
        <v>312</v>
      </c>
      <c r="F80" s="450"/>
      <c r="G80" s="304" t="s">
        <v>393</v>
      </c>
      <c r="H80" s="292"/>
      <c r="I80" s="249" t="s">
        <v>313</v>
      </c>
    </row>
    <row r="81" spans="1:9" ht="19.149999999999999" customHeight="1">
      <c r="A81" s="242"/>
      <c r="B81" s="232"/>
      <c r="C81" s="233"/>
      <c r="D81" s="264" t="s">
        <v>220</v>
      </c>
      <c r="E81" s="270" t="s">
        <v>314</v>
      </c>
      <c r="F81" s="271"/>
      <c r="G81" s="236" t="s">
        <v>394</v>
      </c>
      <c r="H81" s="254"/>
      <c r="I81" s="248" t="s">
        <v>405</v>
      </c>
    </row>
    <row r="82" spans="1:9" ht="33" customHeight="1">
      <c r="A82" s="242"/>
      <c r="B82" s="232" t="e">
        <f>+#REF!+1</f>
        <v>#REF!</v>
      </c>
      <c r="C82" s="233"/>
      <c r="D82" s="264" t="s">
        <v>220</v>
      </c>
      <c r="E82" s="457" t="s">
        <v>315</v>
      </c>
      <c r="F82" s="454"/>
      <c r="G82" s="269" t="s">
        <v>393</v>
      </c>
      <c r="H82" s="254"/>
      <c r="I82" s="231" t="s">
        <v>316</v>
      </c>
    </row>
    <row r="83" spans="1:9" ht="33.4" customHeight="1">
      <c r="A83" s="242"/>
      <c r="B83" s="232" t="e">
        <f>+B82+1</f>
        <v>#REF!</v>
      </c>
      <c r="C83" s="233"/>
      <c r="D83" s="264" t="s">
        <v>220</v>
      </c>
      <c r="E83" s="457" t="s">
        <v>317</v>
      </c>
      <c r="F83" s="454"/>
      <c r="G83" s="269" t="s">
        <v>393</v>
      </c>
      <c r="H83" s="254"/>
      <c r="I83" s="231" t="s">
        <v>318</v>
      </c>
    </row>
    <row r="84" spans="1:9" s="228" customFormat="1" ht="19.149999999999999" customHeight="1">
      <c r="A84" s="219"/>
      <c r="B84" s="220"/>
      <c r="C84" s="221"/>
      <c r="D84" s="222" t="s">
        <v>241</v>
      </c>
      <c r="E84" s="275"/>
      <c r="F84" s="225"/>
      <c r="G84" s="225"/>
      <c r="H84" s="226"/>
      <c r="I84" s="227"/>
    </row>
    <row r="85" spans="1:9" ht="30.75" customHeight="1">
      <c r="A85" s="242"/>
      <c r="B85" s="232">
        <v>1</v>
      </c>
      <c r="C85" s="233"/>
      <c r="D85" s="293" t="s">
        <v>241</v>
      </c>
      <c r="E85" s="270" t="s">
        <v>319</v>
      </c>
      <c r="F85" s="271"/>
      <c r="G85" s="252" t="s">
        <v>224</v>
      </c>
      <c r="H85" s="254"/>
      <c r="I85" s="451" t="s">
        <v>320</v>
      </c>
    </row>
    <row r="86" spans="1:9" ht="32.25" customHeight="1">
      <c r="A86" s="242"/>
      <c r="B86" s="232">
        <v>1</v>
      </c>
      <c r="C86" s="233"/>
      <c r="D86" s="293" t="s">
        <v>241</v>
      </c>
      <c r="E86" s="449" t="s">
        <v>321</v>
      </c>
      <c r="F86" s="450"/>
      <c r="G86" s="252" t="s">
        <v>224</v>
      </c>
      <c r="H86" s="254"/>
      <c r="I86" s="452"/>
    </row>
    <row r="87" spans="1:9" ht="27" customHeight="1">
      <c r="A87" s="242"/>
      <c r="B87" s="232"/>
      <c r="C87" s="233"/>
      <c r="D87" s="293" t="s">
        <v>241</v>
      </c>
      <c r="E87" s="270" t="s">
        <v>0</v>
      </c>
      <c r="F87" s="271"/>
      <c r="G87" s="252" t="s">
        <v>224</v>
      </c>
      <c r="H87" s="254"/>
      <c r="I87" s="252" t="s">
        <v>396</v>
      </c>
    </row>
    <row r="88" spans="1:9" ht="27" customHeight="1">
      <c r="A88" s="242"/>
      <c r="B88" s="232" t="e">
        <f>+#REF!+1</f>
        <v>#REF!</v>
      </c>
      <c r="C88" s="233"/>
      <c r="D88" s="293" t="s">
        <v>241</v>
      </c>
      <c r="E88" s="270" t="s">
        <v>93</v>
      </c>
      <c r="F88" s="271"/>
      <c r="G88" s="252" t="s">
        <v>224</v>
      </c>
      <c r="H88" s="254"/>
      <c r="I88" s="252" t="s">
        <v>396</v>
      </c>
    </row>
    <row r="89" spans="1:9" ht="27" customHeight="1">
      <c r="A89" s="242"/>
      <c r="B89" s="232" t="e">
        <f t="shared" ref="B89:B94" si="2">+B88+1</f>
        <v>#REF!</v>
      </c>
      <c r="C89" s="233"/>
      <c r="D89" s="293" t="s">
        <v>241</v>
      </c>
      <c r="E89" s="270" t="s">
        <v>322</v>
      </c>
      <c r="F89" s="271"/>
      <c r="G89" s="252" t="s">
        <v>224</v>
      </c>
      <c r="H89" s="254"/>
      <c r="I89" s="252" t="s">
        <v>396</v>
      </c>
    </row>
    <row r="90" spans="1:9" ht="81" customHeight="1">
      <c r="A90" s="242"/>
      <c r="B90" s="232" t="e">
        <f>+B89+1</f>
        <v>#REF!</v>
      </c>
      <c r="C90" s="233"/>
      <c r="D90" s="293" t="s">
        <v>241</v>
      </c>
      <c r="E90" s="270" t="s">
        <v>323</v>
      </c>
      <c r="F90" s="271"/>
      <c r="G90" s="269" t="s">
        <v>393</v>
      </c>
      <c r="H90" s="254"/>
      <c r="I90" s="231" t="s">
        <v>324</v>
      </c>
    </row>
    <row r="91" spans="1:9" ht="31.5" customHeight="1">
      <c r="A91" s="242"/>
      <c r="B91" s="232" t="e">
        <f t="shared" si="2"/>
        <v>#REF!</v>
      </c>
      <c r="C91" s="233"/>
      <c r="D91" s="293" t="s">
        <v>241</v>
      </c>
      <c r="E91" s="449" t="s">
        <v>325</v>
      </c>
      <c r="F91" s="450"/>
      <c r="G91" s="269" t="s">
        <v>393</v>
      </c>
      <c r="H91" s="254"/>
      <c r="I91" s="248" t="s">
        <v>326</v>
      </c>
    </row>
    <row r="92" spans="1:9" ht="34.5" customHeight="1">
      <c r="A92" s="242"/>
      <c r="B92" s="232" t="e">
        <f>+#REF!+1</f>
        <v>#REF!</v>
      </c>
      <c r="C92" s="233"/>
      <c r="D92" s="293" t="s">
        <v>241</v>
      </c>
      <c r="E92" s="454" t="s">
        <v>327</v>
      </c>
      <c r="F92" s="464"/>
      <c r="G92" s="269" t="s">
        <v>393</v>
      </c>
      <c r="H92" s="254"/>
      <c r="I92" s="248"/>
    </row>
    <row r="93" spans="1:9" ht="30" customHeight="1">
      <c r="A93" s="242"/>
      <c r="B93" s="232" t="e">
        <f t="shared" si="2"/>
        <v>#REF!</v>
      </c>
      <c r="C93" s="233"/>
      <c r="D93" s="293" t="s">
        <v>241</v>
      </c>
      <c r="E93" s="270" t="s">
        <v>328</v>
      </c>
      <c r="F93" s="271"/>
      <c r="G93" s="269" t="s">
        <v>393</v>
      </c>
      <c r="H93" s="256" t="s">
        <v>329</v>
      </c>
      <c r="I93" s="255"/>
    </row>
    <row r="94" spans="1:9" ht="34.5" customHeight="1">
      <c r="A94" s="242"/>
      <c r="B94" s="232" t="e">
        <f t="shared" si="2"/>
        <v>#REF!</v>
      </c>
      <c r="C94" s="233"/>
      <c r="D94" s="293" t="s">
        <v>241</v>
      </c>
      <c r="E94" s="270" t="s">
        <v>330</v>
      </c>
      <c r="F94" s="271"/>
      <c r="G94" s="252" t="s">
        <v>224</v>
      </c>
      <c r="H94" s="254" t="s">
        <v>329</v>
      </c>
      <c r="I94" s="252" t="s">
        <v>396</v>
      </c>
    </row>
    <row r="95" spans="1:9" ht="49.5" customHeight="1">
      <c r="A95" s="242"/>
      <c r="B95" s="232"/>
      <c r="C95" s="233"/>
      <c r="D95" s="293" t="s">
        <v>241</v>
      </c>
      <c r="E95" s="465" t="s">
        <v>331</v>
      </c>
      <c r="F95" s="465"/>
      <c r="G95" s="252" t="s">
        <v>393</v>
      </c>
      <c r="H95" s="254" t="s">
        <v>243</v>
      </c>
      <c r="I95" s="231" t="s">
        <v>332</v>
      </c>
    </row>
    <row r="96" spans="1:9" ht="30" customHeight="1">
      <c r="A96" s="242"/>
      <c r="B96" s="232" t="e">
        <f>+B94+1</f>
        <v>#REF!</v>
      </c>
      <c r="C96" s="233"/>
      <c r="D96" s="293" t="s">
        <v>241</v>
      </c>
      <c r="E96" s="270" t="s">
        <v>333</v>
      </c>
      <c r="F96" s="271"/>
      <c r="G96" s="269" t="s">
        <v>393</v>
      </c>
      <c r="H96" s="256" t="s">
        <v>334</v>
      </c>
      <c r="I96" s="248"/>
    </row>
    <row r="97" spans="1:9" s="228" customFormat="1" ht="19.149999999999999" customHeight="1">
      <c r="A97" s="219"/>
      <c r="B97" s="220"/>
      <c r="C97" s="221"/>
      <c r="D97" s="294" t="s">
        <v>236</v>
      </c>
      <c r="E97" s="277"/>
      <c r="F97" s="278"/>
      <c r="G97" s="225"/>
      <c r="H97" s="280"/>
      <c r="I97" s="295"/>
    </row>
    <row r="98" spans="1:9" ht="28.9" customHeight="1">
      <c r="A98" s="242"/>
      <c r="B98" s="232">
        <v>1</v>
      </c>
      <c r="C98" s="233"/>
      <c r="D98" s="264" t="s">
        <v>236</v>
      </c>
      <c r="E98" s="466" t="s">
        <v>335</v>
      </c>
      <c r="F98" s="467"/>
      <c r="G98" s="304" t="s">
        <v>393</v>
      </c>
      <c r="H98" s="256"/>
      <c r="I98" s="231"/>
    </row>
    <row r="99" spans="1:9" ht="19.149999999999999" customHeight="1">
      <c r="A99" s="242"/>
      <c r="B99" s="232"/>
      <c r="C99" s="233"/>
      <c r="D99" s="468" t="s">
        <v>336</v>
      </c>
      <c r="E99" s="469"/>
      <c r="F99" s="469"/>
      <c r="G99" s="469"/>
      <c r="H99" s="469"/>
      <c r="I99" s="470"/>
    </row>
    <row r="100" spans="1:9" ht="46.15" customHeight="1">
      <c r="A100" s="242"/>
      <c r="B100" s="232">
        <v>3</v>
      </c>
      <c r="C100" s="233"/>
      <c r="D100" s="264" t="s">
        <v>236</v>
      </c>
      <c r="E100" s="458" t="s">
        <v>337</v>
      </c>
      <c r="F100" s="459"/>
      <c r="G100" s="304" t="s">
        <v>393</v>
      </c>
      <c r="H100" s="296"/>
      <c r="I100" s="231" t="s">
        <v>338</v>
      </c>
    </row>
    <row r="101" spans="1:9" ht="36" customHeight="1">
      <c r="A101" s="242"/>
      <c r="B101" s="232">
        <v>4</v>
      </c>
      <c r="C101" s="233"/>
      <c r="D101" s="264" t="s">
        <v>236</v>
      </c>
      <c r="E101" s="466" t="s">
        <v>339</v>
      </c>
      <c r="F101" s="467"/>
      <c r="G101" s="304" t="s">
        <v>393</v>
      </c>
      <c r="H101" s="256"/>
      <c r="I101" s="248"/>
    </row>
    <row r="102" spans="1:9" ht="19.149999999999999" customHeight="1">
      <c r="A102" s="242"/>
      <c r="B102" s="232"/>
      <c r="C102" s="233"/>
      <c r="D102" s="471" t="s">
        <v>340</v>
      </c>
      <c r="E102" s="472"/>
      <c r="F102" s="472"/>
      <c r="G102" s="472"/>
      <c r="H102" s="472"/>
      <c r="I102" s="473"/>
    </row>
    <row r="103" spans="1:9" ht="32.65" customHeight="1">
      <c r="A103" s="242"/>
      <c r="B103" s="232">
        <v>6</v>
      </c>
      <c r="C103" s="233"/>
      <c r="D103" s="264" t="s">
        <v>236</v>
      </c>
      <c r="E103" s="457" t="s">
        <v>341</v>
      </c>
      <c r="F103" s="454"/>
      <c r="G103" s="304" t="s">
        <v>393</v>
      </c>
      <c r="H103" s="256"/>
      <c r="I103" s="249" t="s">
        <v>342</v>
      </c>
    </row>
    <row r="104" spans="1:9" ht="28.5">
      <c r="A104" s="242"/>
      <c r="B104" s="232">
        <v>8</v>
      </c>
      <c r="C104" s="233"/>
      <c r="D104" s="264" t="s">
        <v>236</v>
      </c>
      <c r="E104" s="460" t="s">
        <v>343</v>
      </c>
      <c r="F104" s="456"/>
      <c r="G104" s="304" t="s">
        <v>393</v>
      </c>
      <c r="H104" s="256" t="s">
        <v>344</v>
      </c>
      <c r="I104" s="248"/>
    </row>
    <row r="105" spans="1:9" ht="28.5">
      <c r="A105" s="242"/>
      <c r="B105" s="232">
        <v>9</v>
      </c>
      <c r="C105" s="233"/>
      <c r="D105" s="264" t="s">
        <v>236</v>
      </c>
      <c r="E105" s="460" t="s">
        <v>345</v>
      </c>
      <c r="F105" s="456"/>
      <c r="G105" s="304" t="s">
        <v>393</v>
      </c>
      <c r="H105" s="256" t="s">
        <v>344</v>
      </c>
      <c r="I105" s="248"/>
    </row>
    <row r="106" spans="1:9" ht="34.5" customHeight="1">
      <c r="A106" s="242"/>
      <c r="B106" s="232">
        <v>10</v>
      </c>
      <c r="C106" s="233"/>
      <c r="D106" s="264" t="s">
        <v>236</v>
      </c>
      <c r="E106" s="460" t="s">
        <v>346</v>
      </c>
      <c r="F106" s="456"/>
      <c r="G106" s="304" t="s">
        <v>393</v>
      </c>
      <c r="H106" s="256" t="s">
        <v>344</v>
      </c>
      <c r="I106" s="248" t="s">
        <v>347</v>
      </c>
    </row>
    <row r="107" spans="1:9" ht="44.65" customHeight="1">
      <c r="A107" s="242"/>
      <c r="B107" s="232">
        <v>11</v>
      </c>
      <c r="C107" s="233"/>
      <c r="D107" s="264" t="s">
        <v>236</v>
      </c>
      <c r="E107" s="457" t="s">
        <v>348</v>
      </c>
      <c r="F107" s="454"/>
      <c r="G107" s="304" t="s">
        <v>393</v>
      </c>
      <c r="H107" s="256" t="s">
        <v>344</v>
      </c>
      <c r="I107" s="231" t="s">
        <v>349</v>
      </c>
    </row>
    <row r="108" spans="1:9" ht="28.5">
      <c r="A108" s="242"/>
      <c r="B108" s="232">
        <v>12</v>
      </c>
      <c r="C108" s="233"/>
      <c r="D108" s="264" t="s">
        <v>236</v>
      </c>
      <c r="E108" s="457" t="s">
        <v>350</v>
      </c>
      <c r="F108" s="454"/>
      <c r="G108" s="304" t="s">
        <v>393</v>
      </c>
      <c r="H108" s="256" t="s">
        <v>344</v>
      </c>
      <c r="I108" s="231" t="s">
        <v>351</v>
      </c>
    </row>
    <row r="109" spans="1:9" ht="28.5">
      <c r="A109" s="242"/>
      <c r="B109" s="232">
        <v>13</v>
      </c>
      <c r="C109" s="233"/>
      <c r="D109" s="264" t="s">
        <v>236</v>
      </c>
      <c r="E109" s="460" t="s">
        <v>352</v>
      </c>
      <c r="F109" s="456"/>
      <c r="G109" s="304" t="s">
        <v>393</v>
      </c>
      <c r="H109" s="256" t="s">
        <v>344</v>
      </c>
      <c r="I109" s="248"/>
    </row>
    <row r="110" spans="1:9" ht="28.5">
      <c r="A110" s="242"/>
      <c r="B110" s="232">
        <v>14</v>
      </c>
      <c r="C110" s="233"/>
      <c r="D110" s="264" t="s">
        <v>236</v>
      </c>
      <c r="E110" s="460" t="s">
        <v>353</v>
      </c>
      <c r="F110" s="456"/>
      <c r="G110" s="304" t="s">
        <v>393</v>
      </c>
      <c r="H110" s="256" t="s">
        <v>344</v>
      </c>
      <c r="I110" s="248" t="s">
        <v>354</v>
      </c>
    </row>
    <row r="111" spans="1:9" ht="28.5">
      <c r="A111" s="242"/>
      <c r="B111" s="232">
        <v>15</v>
      </c>
      <c r="C111" s="233"/>
      <c r="D111" s="264" t="s">
        <v>236</v>
      </c>
      <c r="E111" s="464" t="s">
        <v>355</v>
      </c>
      <c r="F111" s="464"/>
      <c r="G111" s="304" t="s">
        <v>393</v>
      </c>
      <c r="H111" s="256" t="s">
        <v>344</v>
      </c>
      <c r="I111" s="248" t="s">
        <v>17</v>
      </c>
    </row>
    <row r="112" spans="1:9" ht="28.5">
      <c r="A112" s="242"/>
      <c r="B112" s="232" t="s">
        <v>356</v>
      </c>
      <c r="C112" s="233"/>
      <c r="D112" s="264" t="s">
        <v>236</v>
      </c>
      <c r="E112" s="464" t="s">
        <v>357</v>
      </c>
      <c r="F112" s="464"/>
      <c r="G112" s="304" t="s">
        <v>393</v>
      </c>
      <c r="H112" s="256" t="s">
        <v>344</v>
      </c>
      <c r="I112" s="248"/>
    </row>
    <row r="113" spans="1:9" ht="28.5">
      <c r="A113" s="242"/>
      <c r="B113" s="232">
        <v>19</v>
      </c>
      <c r="C113" s="233"/>
      <c r="D113" s="264" t="s">
        <v>236</v>
      </c>
      <c r="E113" s="457" t="s">
        <v>358</v>
      </c>
      <c r="F113" s="454"/>
      <c r="G113" s="304" t="s">
        <v>393</v>
      </c>
      <c r="H113" s="256" t="s">
        <v>344</v>
      </c>
      <c r="I113" s="231" t="s">
        <v>17</v>
      </c>
    </row>
    <row r="114" spans="1:9" ht="28.5">
      <c r="A114" s="242"/>
      <c r="B114" s="232">
        <v>23</v>
      </c>
      <c r="C114" s="233"/>
      <c r="D114" s="264" t="s">
        <v>236</v>
      </c>
      <c r="E114" s="457" t="s">
        <v>359</v>
      </c>
      <c r="F114" s="454"/>
      <c r="G114" s="304" t="s">
        <v>393</v>
      </c>
      <c r="H114" s="256" t="s">
        <v>344</v>
      </c>
      <c r="I114" s="231" t="s">
        <v>17</v>
      </c>
    </row>
    <row r="115" spans="1:9" ht="30" customHeight="1">
      <c r="A115" s="242"/>
      <c r="B115" s="232">
        <v>16</v>
      </c>
      <c r="C115" s="233"/>
      <c r="D115" s="264" t="s">
        <v>236</v>
      </c>
      <c r="E115" s="457" t="s">
        <v>360</v>
      </c>
      <c r="F115" s="454"/>
      <c r="G115" s="230" t="s">
        <v>397</v>
      </c>
      <c r="H115" s="1"/>
      <c r="I115" s="231"/>
    </row>
    <row r="116" spans="1:9" ht="30.4" customHeight="1">
      <c r="A116" s="242"/>
      <c r="B116" s="232">
        <v>26</v>
      </c>
      <c r="C116" s="233"/>
      <c r="D116" s="264" t="s">
        <v>236</v>
      </c>
      <c r="E116" s="457" t="s">
        <v>361</v>
      </c>
      <c r="F116" s="454"/>
      <c r="G116" s="269" t="s">
        <v>393</v>
      </c>
      <c r="H116" s="256" t="s">
        <v>344</v>
      </c>
      <c r="I116" s="248" t="s">
        <v>362</v>
      </c>
    </row>
    <row r="117" spans="1:9" ht="60" customHeight="1">
      <c r="A117" s="242"/>
      <c r="B117" s="232">
        <v>27</v>
      </c>
      <c r="C117" s="233"/>
      <c r="D117" s="264" t="s">
        <v>236</v>
      </c>
      <c r="E117" s="457" t="s">
        <v>363</v>
      </c>
      <c r="F117" s="457"/>
      <c r="G117" s="293" t="s">
        <v>393</v>
      </c>
      <c r="H117" s="256" t="s">
        <v>364</v>
      </c>
      <c r="I117" s="231" t="s">
        <v>365</v>
      </c>
    </row>
    <row r="118" spans="1:9" s="228" customFormat="1" ht="19.149999999999999" customHeight="1">
      <c r="A118" s="219"/>
      <c r="B118" s="297"/>
      <c r="C118" s="298"/>
      <c r="D118" s="222" t="s">
        <v>366</v>
      </c>
      <c r="E118" s="299"/>
      <c r="F118" s="300"/>
      <c r="G118" s="300"/>
      <c r="H118" s="300"/>
      <c r="I118" s="301"/>
    </row>
    <row r="119" spans="1:9" ht="32.25" customHeight="1">
      <c r="A119" s="242"/>
      <c r="B119" s="232">
        <v>24</v>
      </c>
      <c r="C119" s="233"/>
      <c r="D119" s="264" t="s">
        <v>236</v>
      </c>
      <c r="E119" s="457" t="s">
        <v>367</v>
      </c>
      <c r="F119" s="454"/>
      <c r="G119" s="269" t="s">
        <v>393</v>
      </c>
      <c r="H119" s="256" t="s">
        <v>344</v>
      </c>
      <c r="I119" s="231" t="s">
        <v>17</v>
      </c>
    </row>
    <row r="120" spans="1:9" ht="79.900000000000006" customHeight="1">
      <c r="A120" s="242"/>
      <c r="B120" s="232">
        <v>25</v>
      </c>
      <c r="C120" s="233"/>
      <c r="D120" s="264" t="s">
        <v>236</v>
      </c>
      <c r="E120" s="460" t="s">
        <v>368</v>
      </c>
      <c r="F120" s="456"/>
      <c r="G120" s="269" t="s">
        <v>393</v>
      </c>
      <c r="H120" s="256" t="s">
        <v>344</v>
      </c>
      <c r="I120" s="231" t="s">
        <v>369</v>
      </c>
    </row>
    <row r="121" spans="1:9" ht="28.5">
      <c r="A121" s="242"/>
      <c r="B121" s="232" t="s">
        <v>370</v>
      </c>
      <c r="C121" s="233"/>
      <c r="D121" s="264" t="s">
        <v>236</v>
      </c>
      <c r="E121" s="457" t="s">
        <v>371</v>
      </c>
      <c r="F121" s="454"/>
      <c r="G121" s="269" t="s">
        <v>393</v>
      </c>
      <c r="H121" s="256" t="s">
        <v>344</v>
      </c>
      <c r="I121" s="231"/>
    </row>
    <row r="122" spans="1:9" ht="28.5">
      <c r="A122" s="242"/>
      <c r="B122" s="232" t="s">
        <v>372</v>
      </c>
      <c r="C122" s="233"/>
      <c r="D122" s="264" t="s">
        <v>236</v>
      </c>
      <c r="E122" s="457" t="s">
        <v>373</v>
      </c>
      <c r="F122" s="454"/>
      <c r="G122" s="269" t="s">
        <v>393</v>
      </c>
      <c r="H122" s="256" t="s">
        <v>344</v>
      </c>
      <c r="I122" s="231"/>
    </row>
    <row r="123" spans="1:9" ht="28.5">
      <c r="A123" s="242"/>
      <c r="B123" s="232" t="s">
        <v>374</v>
      </c>
      <c r="C123" s="233"/>
      <c r="D123" s="264" t="s">
        <v>236</v>
      </c>
      <c r="E123" s="457" t="s">
        <v>375</v>
      </c>
      <c r="F123" s="454"/>
      <c r="G123" s="269" t="s">
        <v>393</v>
      </c>
      <c r="H123" s="256" t="s">
        <v>344</v>
      </c>
      <c r="I123" s="231"/>
    </row>
    <row r="124" spans="1:9" ht="15" customHeight="1">
      <c r="A124" s="242"/>
      <c r="B124" s="232">
        <v>5</v>
      </c>
      <c r="C124" s="233"/>
      <c r="E124" s="1"/>
      <c r="F124" s="1"/>
      <c r="G124" s="1"/>
      <c r="H124" s="1"/>
      <c r="I124" s="1"/>
    </row>
    <row r="125" spans="1:9">
      <c r="A125" s="242"/>
      <c r="B125" s="232"/>
      <c r="C125" s="233"/>
      <c r="D125" s="233"/>
      <c r="E125" s="233"/>
      <c r="F125" s="233"/>
      <c r="G125" s="233"/>
      <c r="H125" s="302"/>
      <c r="I125" s="242"/>
    </row>
    <row r="126" spans="1:9">
      <c r="A126" s="242"/>
      <c r="B126" s="232"/>
      <c r="C126" s="233"/>
      <c r="D126" s="233"/>
      <c r="E126" s="233"/>
      <c r="F126" s="233"/>
      <c r="G126" s="233"/>
      <c r="H126" s="302"/>
      <c r="I126" s="242"/>
    </row>
    <row r="127" spans="1:9">
      <c r="A127" s="242"/>
      <c r="B127" s="232"/>
      <c r="C127" s="233"/>
      <c r="D127" s="233"/>
      <c r="E127" s="233"/>
      <c r="F127" s="233"/>
      <c r="G127" s="233"/>
      <c r="H127" s="302"/>
      <c r="I127" s="242"/>
    </row>
    <row r="128" spans="1:9">
      <c r="A128" s="242"/>
      <c r="B128" s="232"/>
      <c r="C128" s="233"/>
      <c r="D128" s="233"/>
      <c r="E128" s="233"/>
      <c r="F128" s="233"/>
      <c r="G128" s="233"/>
      <c r="H128" s="302"/>
      <c r="I128" s="242"/>
    </row>
    <row r="129" spans="1:9">
      <c r="A129" s="242"/>
      <c r="B129" s="232"/>
      <c r="C129" s="233"/>
      <c r="D129" s="233"/>
      <c r="E129" s="233"/>
      <c r="F129" s="233"/>
      <c r="G129" s="233"/>
      <c r="H129" s="302"/>
      <c r="I129" s="242"/>
    </row>
    <row r="130" spans="1:9">
      <c r="A130" s="242"/>
      <c r="B130" s="232"/>
      <c r="C130" s="233"/>
      <c r="E130" s="233"/>
      <c r="F130" s="233"/>
      <c r="G130" s="233"/>
      <c r="H130" s="302"/>
      <c r="I130" s="242"/>
    </row>
    <row r="131" spans="1:9">
      <c r="A131" s="242"/>
      <c r="B131" s="232"/>
      <c r="C131" s="233"/>
      <c r="E131" s="233"/>
      <c r="F131" s="233"/>
      <c r="G131" s="233"/>
      <c r="H131" s="302"/>
      <c r="I131" s="242"/>
    </row>
    <row r="132" spans="1:9">
      <c r="A132" s="242"/>
      <c r="B132" s="232"/>
      <c r="C132" s="233"/>
      <c r="E132" s="233"/>
      <c r="F132" s="233"/>
      <c r="G132" s="233"/>
      <c r="H132" s="302"/>
      <c r="I132" s="242"/>
    </row>
    <row r="133" spans="1:9">
      <c r="A133" s="242"/>
      <c r="B133" s="232"/>
      <c r="C133" s="233"/>
      <c r="E133" s="233"/>
      <c r="F133" s="233"/>
      <c r="G133" s="233"/>
      <c r="H133" s="302"/>
      <c r="I133" s="242"/>
    </row>
    <row r="134" spans="1:9">
      <c r="A134" s="242"/>
      <c r="B134" s="232"/>
      <c r="C134" s="233"/>
      <c r="E134" s="233"/>
      <c r="F134" s="233"/>
      <c r="G134" s="233"/>
      <c r="H134" s="302"/>
      <c r="I134" s="242"/>
    </row>
    <row r="135" spans="1:9">
      <c r="A135" s="242"/>
      <c r="B135" s="232"/>
      <c r="C135" s="233"/>
      <c r="E135" s="233"/>
      <c r="F135" s="233"/>
      <c r="G135" s="233"/>
      <c r="H135" s="302"/>
      <c r="I135" s="242"/>
    </row>
    <row r="136" spans="1:9">
      <c r="A136" s="242"/>
      <c r="B136" s="232"/>
      <c r="C136" s="233"/>
      <c r="E136" s="233"/>
      <c r="F136" s="233"/>
      <c r="G136" s="233"/>
      <c r="H136" s="302"/>
      <c r="I136" s="242"/>
    </row>
    <row r="137" spans="1:9">
      <c r="A137" s="242"/>
      <c r="B137" s="232"/>
      <c r="C137" s="233"/>
      <c r="E137" s="233"/>
      <c r="F137" s="233"/>
      <c r="G137" s="233"/>
      <c r="H137" s="302"/>
      <c r="I137" s="242"/>
    </row>
    <row r="138" spans="1:9">
      <c r="A138" s="242"/>
      <c r="B138" s="232"/>
      <c r="C138" s="233"/>
      <c r="E138" s="233"/>
      <c r="F138" s="233"/>
      <c r="G138" s="233"/>
      <c r="H138" s="302"/>
      <c r="I138" s="242"/>
    </row>
    <row r="139" spans="1:9">
      <c r="A139" s="242"/>
      <c r="B139" s="232"/>
      <c r="C139" s="233"/>
      <c r="E139" s="233"/>
      <c r="F139" s="233"/>
      <c r="G139" s="233"/>
      <c r="H139" s="302"/>
      <c r="I139" s="242"/>
    </row>
    <row r="140" spans="1:9">
      <c r="A140" s="242"/>
      <c r="B140" s="232"/>
      <c r="C140" s="233"/>
      <c r="E140" s="233"/>
      <c r="F140" s="233"/>
      <c r="G140" s="233"/>
      <c r="H140" s="302"/>
      <c r="I140" s="242"/>
    </row>
    <row r="141" spans="1:9">
      <c r="A141" s="242"/>
      <c r="B141" s="232"/>
      <c r="C141" s="233"/>
      <c r="E141" s="233"/>
      <c r="F141" s="233"/>
      <c r="G141" s="233"/>
      <c r="H141" s="302"/>
      <c r="I141" s="242"/>
    </row>
    <row r="142" spans="1:9">
      <c r="A142" s="242"/>
      <c r="B142" s="232"/>
      <c r="C142" s="233"/>
      <c r="E142" s="233"/>
      <c r="F142" s="233"/>
      <c r="G142" s="233"/>
      <c r="H142" s="302"/>
      <c r="I142" s="242"/>
    </row>
    <row r="143" spans="1:9">
      <c r="A143" s="242"/>
      <c r="B143" s="232"/>
      <c r="C143" s="233"/>
      <c r="E143" s="233"/>
      <c r="F143" s="233"/>
      <c r="G143" s="233"/>
      <c r="H143" s="302"/>
      <c r="I143" s="242"/>
    </row>
    <row r="144" spans="1:9">
      <c r="A144" s="242"/>
      <c r="B144" s="232"/>
      <c r="C144" s="233"/>
      <c r="D144" s="233"/>
      <c r="E144" s="233"/>
      <c r="F144" s="233"/>
      <c r="G144" s="233"/>
      <c r="H144" s="302"/>
      <c r="I144" s="242"/>
    </row>
    <row r="145" spans="1:9">
      <c r="A145" s="242"/>
      <c r="B145" s="232"/>
      <c r="C145" s="233"/>
      <c r="D145" s="233"/>
      <c r="E145" s="233"/>
      <c r="F145" s="233"/>
      <c r="G145" s="233"/>
      <c r="H145" s="302"/>
      <c r="I145" s="242"/>
    </row>
    <row r="146" spans="1:9">
      <c r="A146" s="242"/>
      <c r="B146" s="232"/>
      <c r="C146" s="233"/>
      <c r="D146" s="233"/>
      <c r="E146" s="233"/>
      <c r="F146" s="233"/>
      <c r="G146" s="233"/>
      <c r="H146" s="302"/>
      <c r="I146" s="242"/>
    </row>
    <row r="147" spans="1:9">
      <c r="A147" s="242"/>
      <c r="B147" s="232"/>
      <c r="C147" s="233"/>
      <c r="D147" s="233"/>
      <c r="E147" s="233"/>
      <c r="F147" s="233"/>
      <c r="G147" s="233"/>
      <c r="H147" s="302"/>
      <c r="I147" s="242"/>
    </row>
    <row r="148" spans="1:9">
      <c r="A148" s="242"/>
      <c r="B148" s="232"/>
      <c r="C148" s="233"/>
      <c r="D148" s="233"/>
      <c r="E148" s="233"/>
      <c r="F148" s="233"/>
      <c r="G148" s="233"/>
      <c r="H148" s="302"/>
      <c r="I148" s="242"/>
    </row>
    <row r="149" spans="1:9">
      <c r="A149" s="242"/>
      <c r="B149" s="232"/>
      <c r="C149" s="233"/>
      <c r="D149" s="233"/>
      <c r="E149" s="233"/>
      <c r="F149" s="233"/>
      <c r="G149" s="233"/>
      <c r="H149" s="302"/>
      <c r="I149" s="242"/>
    </row>
    <row r="150" spans="1:9">
      <c r="A150" s="242"/>
      <c r="B150" s="232"/>
      <c r="C150" s="233"/>
      <c r="D150" s="233"/>
      <c r="E150" s="233"/>
      <c r="F150" s="233"/>
      <c r="G150" s="233"/>
      <c r="H150" s="302"/>
      <c r="I150" s="242"/>
    </row>
    <row r="151" spans="1:9">
      <c r="A151" s="242"/>
      <c r="B151" s="232"/>
      <c r="C151" s="233"/>
      <c r="D151" s="233"/>
      <c r="E151" s="233"/>
      <c r="F151" s="233"/>
      <c r="G151" s="233"/>
      <c r="H151" s="302"/>
      <c r="I151" s="242"/>
    </row>
    <row r="152" spans="1:9">
      <c r="A152" s="242"/>
      <c r="B152" s="232"/>
      <c r="C152" s="233"/>
      <c r="D152" s="233"/>
      <c r="E152" s="233"/>
      <c r="F152" s="233"/>
      <c r="G152" s="233"/>
      <c r="H152" s="302"/>
      <c r="I152" s="242"/>
    </row>
    <row r="153" spans="1:9">
      <c r="A153" s="242"/>
      <c r="B153" s="232"/>
      <c r="C153" s="233"/>
      <c r="D153" s="233"/>
      <c r="E153" s="233"/>
      <c r="F153" s="233"/>
      <c r="G153" s="233"/>
      <c r="H153" s="302"/>
      <c r="I153" s="242"/>
    </row>
    <row r="154" spans="1:9">
      <c r="A154" s="242"/>
      <c r="B154" s="232"/>
      <c r="C154" s="233"/>
      <c r="D154" s="233"/>
      <c r="E154" s="233"/>
      <c r="F154" s="233"/>
      <c r="G154" s="233"/>
      <c r="H154" s="302"/>
      <c r="I154" s="242"/>
    </row>
    <row r="155" spans="1:9">
      <c r="A155" s="242"/>
      <c r="B155" s="232"/>
      <c r="C155" s="233"/>
      <c r="D155" s="233"/>
      <c r="E155" s="233"/>
      <c r="F155" s="233"/>
      <c r="G155" s="233"/>
      <c r="H155" s="302"/>
      <c r="I155" s="242"/>
    </row>
    <row r="156" spans="1:9">
      <c r="A156" s="242"/>
      <c r="B156" s="232"/>
      <c r="C156" s="233"/>
      <c r="D156" s="233"/>
      <c r="E156" s="233"/>
      <c r="F156" s="233"/>
      <c r="G156" s="233"/>
      <c r="H156" s="302"/>
      <c r="I156" s="242"/>
    </row>
    <row r="157" spans="1:9">
      <c r="A157" s="242"/>
      <c r="B157" s="232"/>
      <c r="C157" s="233"/>
      <c r="D157" s="233"/>
      <c r="E157" s="233"/>
      <c r="F157" s="233"/>
      <c r="G157" s="233"/>
      <c r="H157" s="302"/>
      <c r="I157" s="242"/>
    </row>
    <row r="158" spans="1:9">
      <c r="A158" s="242"/>
      <c r="B158" s="232"/>
      <c r="C158" s="233"/>
      <c r="D158" s="233"/>
      <c r="E158" s="233"/>
      <c r="F158" s="233"/>
      <c r="G158" s="233"/>
      <c r="H158" s="302"/>
      <c r="I158" s="242"/>
    </row>
    <row r="159" spans="1:9">
      <c r="A159" s="242"/>
      <c r="B159" s="232"/>
      <c r="C159" s="233"/>
      <c r="D159" s="233"/>
      <c r="E159" s="233"/>
      <c r="F159" s="233"/>
      <c r="G159" s="233"/>
      <c r="H159" s="302"/>
      <c r="I159" s="242"/>
    </row>
    <row r="160" spans="1:9">
      <c r="A160" s="242"/>
      <c r="B160" s="232"/>
      <c r="C160" s="233"/>
      <c r="D160" s="233"/>
      <c r="E160" s="233"/>
      <c r="F160" s="233"/>
      <c r="G160" s="233"/>
      <c r="H160" s="302"/>
      <c r="I160" s="242"/>
    </row>
    <row r="161" spans="1:9">
      <c r="A161" s="242"/>
      <c r="B161" s="232"/>
      <c r="C161" s="233"/>
      <c r="D161" s="233"/>
      <c r="E161" s="233"/>
      <c r="F161" s="233"/>
      <c r="G161" s="233"/>
      <c r="H161" s="302"/>
      <c r="I161" s="242"/>
    </row>
    <row r="162" spans="1:9">
      <c r="A162" s="242"/>
      <c r="B162" s="232"/>
      <c r="C162" s="233"/>
      <c r="D162" s="233"/>
      <c r="E162" s="233"/>
      <c r="F162" s="233"/>
      <c r="G162" s="233"/>
      <c r="H162" s="302"/>
      <c r="I162" s="242"/>
    </row>
    <row r="163" spans="1:9">
      <c r="A163" s="242"/>
      <c r="B163" s="232"/>
      <c r="C163" s="233"/>
      <c r="D163" s="233"/>
      <c r="E163" s="233"/>
      <c r="F163" s="233"/>
      <c r="G163" s="233"/>
      <c r="H163" s="302"/>
      <c r="I163" s="242"/>
    </row>
    <row r="164" spans="1:9">
      <c r="A164" s="242"/>
      <c r="B164" s="232"/>
      <c r="C164" s="233"/>
      <c r="D164" s="233"/>
      <c r="E164" s="233"/>
      <c r="F164" s="233"/>
      <c r="G164" s="233"/>
      <c r="H164" s="302"/>
      <c r="I164" s="242"/>
    </row>
    <row r="165" spans="1:9">
      <c r="A165" s="242"/>
      <c r="B165" s="232"/>
      <c r="C165" s="233"/>
      <c r="D165" s="233"/>
      <c r="E165" s="233"/>
      <c r="F165" s="233"/>
      <c r="G165" s="233"/>
      <c r="H165" s="302"/>
      <c r="I165" s="242"/>
    </row>
    <row r="166" spans="1:9">
      <c r="A166" s="242"/>
      <c r="B166" s="232"/>
      <c r="C166" s="233"/>
      <c r="D166" s="233"/>
      <c r="E166" s="233"/>
      <c r="F166" s="233"/>
      <c r="G166" s="233"/>
      <c r="H166" s="302"/>
      <c r="I166" s="242"/>
    </row>
    <row r="167" spans="1:9">
      <c r="A167" s="242"/>
      <c r="B167" s="232"/>
      <c r="C167" s="233"/>
      <c r="D167" s="233"/>
      <c r="E167" s="233"/>
      <c r="F167" s="233"/>
      <c r="G167" s="233"/>
      <c r="H167" s="302"/>
      <c r="I167" s="242"/>
    </row>
    <row r="168" spans="1:9">
      <c r="A168" s="242"/>
      <c r="B168" s="232"/>
      <c r="C168" s="233"/>
      <c r="D168" s="233"/>
      <c r="E168" s="233"/>
      <c r="F168" s="233"/>
      <c r="G168" s="233"/>
      <c r="H168" s="302"/>
      <c r="I168" s="242"/>
    </row>
    <row r="169" spans="1:9">
      <c r="A169" s="242"/>
      <c r="B169" s="232"/>
      <c r="C169" s="233"/>
      <c r="D169" s="233"/>
      <c r="E169" s="233"/>
      <c r="F169" s="233"/>
      <c r="G169" s="233"/>
      <c r="H169" s="302"/>
      <c r="I169" s="242"/>
    </row>
    <row r="170" spans="1:9">
      <c r="A170" s="242"/>
      <c r="B170" s="232"/>
      <c r="C170" s="233"/>
      <c r="D170" s="233"/>
      <c r="E170" s="233"/>
      <c r="F170" s="233"/>
      <c r="G170" s="233"/>
      <c r="H170" s="302"/>
      <c r="I170" s="242"/>
    </row>
    <row r="171" spans="1:9">
      <c r="A171" s="242"/>
      <c r="B171" s="232"/>
      <c r="C171" s="233"/>
      <c r="D171" s="233"/>
      <c r="E171" s="233"/>
      <c r="F171" s="233"/>
      <c r="G171" s="233"/>
      <c r="H171" s="302"/>
      <c r="I171" s="242"/>
    </row>
    <row r="172" spans="1:9">
      <c r="A172" s="242"/>
      <c r="B172" s="232"/>
      <c r="C172" s="233"/>
      <c r="D172" s="233"/>
      <c r="E172" s="233"/>
      <c r="F172" s="233"/>
      <c r="G172" s="233"/>
      <c r="H172" s="302"/>
      <c r="I172" s="242"/>
    </row>
    <row r="173" spans="1:9">
      <c r="A173" s="242"/>
      <c r="B173" s="232"/>
      <c r="C173" s="233"/>
      <c r="D173" s="233"/>
      <c r="E173" s="233"/>
      <c r="F173" s="233"/>
      <c r="G173" s="233"/>
      <c r="H173" s="302"/>
      <c r="I173" s="242"/>
    </row>
    <row r="174" spans="1:9">
      <c r="A174" s="242"/>
      <c r="B174" s="232"/>
      <c r="C174" s="233"/>
      <c r="D174" s="233"/>
      <c r="E174" s="233"/>
      <c r="F174" s="233"/>
      <c r="G174" s="233"/>
      <c r="H174" s="302"/>
      <c r="I174" s="242"/>
    </row>
    <row r="175" spans="1:9">
      <c r="A175" s="242"/>
      <c r="B175" s="232"/>
      <c r="C175" s="233"/>
      <c r="D175" s="233"/>
      <c r="E175" s="233"/>
      <c r="F175" s="233"/>
      <c r="G175" s="233"/>
      <c r="H175" s="302"/>
      <c r="I175" s="242"/>
    </row>
    <row r="176" spans="1:9">
      <c r="A176" s="242"/>
      <c r="B176" s="232"/>
      <c r="C176" s="233"/>
      <c r="D176" s="233"/>
      <c r="E176" s="233"/>
      <c r="F176" s="233"/>
      <c r="G176" s="233"/>
      <c r="H176" s="302"/>
      <c r="I176" s="242"/>
    </row>
    <row r="177" spans="1:9">
      <c r="A177" s="242"/>
      <c r="B177" s="232"/>
      <c r="C177" s="233"/>
      <c r="D177" s="233"/>
      <c r="E177" s="233"/>
      <c r="F177" s="233"/>
      <c r="G177" s="233"/>
      <c r="H177" s="302"/>
      <c r="I177" s="242"/>
    </row>
    <row r="178" spans="1:9">
      <c r="A178" s="242"/>
      <c r="B178" s="232"/>
      <c r="C178" s="233"/>
      <c r="D178" s="233"/>
      <c r="E178" s="233"/>
      <c r="F178" s="233"/>
      <c r="G178" s="233"/>
      <c r="H178" s="302"/>
      <c r="I178" s="242"/>
    </row>
    <row r="179" spans="1:9">
      <c r="A179" s="242"/>
      <c r="B179" s="232"/>
      <c r="C179" s="233"/>
      <c r="D179" s="233"/>
      <c r="E179" s="233"/>
      <c r="F179" s="233"/>
      <c r="G179" s="233"/>
      <c r="H179" s="302"/>
      <c r="I179" s="242"/>
    </row>
    <row r="180" spans="1:9">
      <c r="A180" s="242"/>
      <c r="B180" s="232"/>
      <c r="C180" s="233"/>
      <c r="D180" s="233"/>
      <c r="E180" s="233"/>
      <c r="F180" s="233"/>
      <c r="G180" s="233"/>
      <c r="H180" s="302"/>
      <c r="I180" s="242"/>
    </row>
    <row r="181" spans="1:9">
      <c r="A181" s="242"/>
      <c r="B181" s="232"/>
      <c r="C181" s="233"/>
      <c r="D181" s="233"/>
      <c r="E181" s="233"/>
      <c r="F181" s="233"/>
      <c r="G181" s="233"/>
      <c r="H181" s="302"/>
      <c r="I181" s="242"/>
    </row>
    <row r="182" spans="1:9">
      <c r="A182" s="242"/>
      <c r="B182" s="232"/>
      <c r="C182" s="233"/>
      <c r="D182" s="233"/>
      <c r="E182" s="233"/>
      <c r="F182" s="233"/>
      <c r="G182" s="233"/>
      <c r="H182" s="302"/>
      <c r="I182" s="242"/>
    </row>
    <row r="183" spans="1:9">
      <c r="A183" s="242"/>
      <c r="B183" s="232"/>
      <c r="C183" s="233"/>
      <c r="D183" s="233"/>
      <c r="E183" s="233"/>
      <c r="F183" s="233"/>
      <c r="G183" s="233"/>
      <c r="H183" s="302"/>
      <c r="I183" s="242"/>
    </row>
    <row r="184" spans="1:9">
      <c r="A184" s="242"/>
      <c r="B184" s="232"/>
      <c r="C184" s="233"/>
      <c r="D184" s="233"/>
      <c r="E184" s="233"/>
      <c r="F184" s="233"/>
      <c r="G184" s="233"/>
      <c r="H184" s="302"/>
      <c r="I184" s="242"/>
    </row>
    <row r="185" spans="1:9">
      <c r="A185" s="242"/>
      <c r="B185" s="232"/>
      <c r="C185" s="233"/>
      <c r="D185" s="233"/>
      <c r="E185" s="233"/>
      <c r="F185" s="233"/>
      <c r="G185" s="233"/>
      <c r="H185" s="302"/>
      <c r="I185" s="242"/>
    </row>
    <row r="186" spans="1:9">
      <c r="A186" s="242"/>
      <c r="B186" s="232"/>
      <c r="C186" s="233"/>
      <c r="D186" s="233"/>
      <c r="E186" s="233"/>
      <c r="F186" s="233"/>
      <c r="G186" s="233"/>
      <c r="H186" s="302"/>
      <c r="I186" s="242"/>
    </row>
    <row r="187" spans="1:9">
      <c r="A187" s="242"/>
      <c r="B187" s="232"/>
      <c r="C187" s="233"/>
      <c r="D187" s="233"/>
      <c r="E187" s="233"/>
      <c r="F187" s="233"/>
      <c r="G187" s="233"/>
      <c r="H187" s="302"/>
      <c r="I187" s="242"/>
    </row>
    <row r="188" spans="1:9">
      <c r="A188" s="242"/>
      <c r="B188" s="232"/>
      <c r="C188" s="233"/>
      <c r="D188" s="233"/>
      <c r="E188" s="233"/>
      <c r="F188" s="233"/>
      <c r="G188" s="233"/>
      <c r="H188" s="302"/>
      <c r="I188" s="242"/>
    </row>
    <row r="189" spans="1:9">
      <c r="A189" s="242"/>
      <c r="B189" s="232"/>
      <c r="C189" s="233"/>
      <c r="D189" s="233"/>
      <c r="E189" s="233"/>
      <c r="F189" s="233"/>
      <c r="G189" s="233"/>
      <c r="H189" s="302"/>
      <c r="I189" s="242"/>
    </row>
    <row r="190" spans="1:9">
      <c r="A190" s="242"/>
      <c r="B190" s="232"/>
      <c r="C190" s="233"/>
      <c r="D190" s="233"/>
      <c r="E190" s="233"/>
      <c r="F190" s="233"/>
      <c r="G190" s="233"/>
      <c r="H190" s="302"/>
      <c r="I190" s="242"/>
    </row>
    <row r="191" spans="1:9">
      <c r="A191" s="242"/>
      <c r="B191" s="232"/>
      <c r="C191" s="233"/>
      <c r="D191" s="233"/>
      <c r="E191" s="233"/>
      <c r="F191" s="233"/>
      <c r="G191" s="233"/>
      <c r="H191" s="302"/>
      <c r="I191" s="242"/>
    </row>
    <row r="192" spans="1:9">
      <c r="A192" s="242"/>
      <c r="B192" s="232"/>
      <c r="C192" s="233"/>
      <c r="D192" s="233"/>
      <c r="E192" s="233"/>
      <c r="F192" s="233"/>
      <c r="G192" s="233"/>
      <c r="H192" s="302"/>
      <c r="I192" s="242"/>
    </row>
    <row r="193" spans="1:9">
      <c r="A193" s="242"/>
      <c r="B193" s="232"/>
      <c r="C193" s="233"/>
      <c r="D193" s="233"/>
      <c r="E193" s="233"/>
      <c r="F193" s="233"/>
      <c r="G193" s="233"/>
      <c r="H193" s="302"/>
      <c r="I193" s="242"/>
    </row>
    <row r="194" spans="1:9">
      <c r="A194" s="242"/>
      <c r="B194" s="232"/>
      <c r="C194" s="233"/>
      <c r="D194" s="233"/>
      <c r="E194" s="233"/>
      <c r="F194" s="233"/>
      <c r="G194" s="233"/>
      <c r="H194" s="302"/>
      <c r="I194" s="242"/>
    </row>
    <row r="195" spans="1:9">
      <c r="A195" s="242"/>
      <c r="B195" s="232"/>
      <c r="C195" s="233"/>
      <c r="D195" s="233"/>
      <c r="E195" s="233"/>
      <c r="F195" s="233"/>
      <c r="G195" s="233"/>
      <c r="H195" s="302"/>
      <c r="I195" s="242"/>
    </row>
    <row r="196" spans="1:9">
      <c r="A196" s="242"/>
      <c r="B196" s="232"/>
      <c r="C196" s="233"/>
      <c r="D196" s="233"/>
      <c r="E196" s="233"/>
      <c r="F196" s="233"/>
      <c r="G196" s="233"/>
      <c r="H196" s="302"/>
      <c r="I196" s="242"/>
    </row>
    <row r="197" spans="1:9">
      <c r="A197" s="242"/>
      <c r="B197" s="232"/>
      <c r="C197" s="233"/>
      <c r="D197" s="233"/>
      <c r="E197" s="233"/>
      <c r="F197" s="233"/>
      <c r="G197" s="233"/>
      <c r="H197" s="302"/>
      <c r="I197" s="242"/>
    </row>
    <row r="198" spans="1:9">
      <c r="A198" s="242"/>
      <c r="B198" s="232"/>
      <c r="C198" s="233"/>
      <c r="D198" s="233"/>
      <c r="E198" s="233"/>
      <c r="F198" s="233"/>
      <c r="G198" s="233"/>
      <c r="H198" s="302"/>
      <c r="I198" s="242"/>
    </row>
    <row r="199" spans="1:9">
      <c r="A199" s="242"/>
      <c r="B199" s="232"/>
      <c r="C199" s="233"/>
      <c r="D199" s="233"/>
      <c r="E199" s="233"/>
      <c r="F199" s="233"/>
      <c r="G199" s="233"/>
      <c r="H199" s="302"/>
      <c r="I199" s="242"/>
    </row>
    <row r="200" spans="1:9">
      <c r="A200" s="242"/>
      <c r="B200" s="232"/>
      <c r="C200" s="233"/>
      <c r="D200" s="233"/>
      <c r="E200" s="233"/>
      <c r="F200" s="233"/>
      <c r="G200" s="233"/>
      <c r="H200" s="302"/>
      <c r="I200" s="242"/>
    </row>
    <row r="201" spans="1:9">
      <c r="A201" s="242"/>
      <c r="B201" s="232"/>
      <c r="C201" s="233"/>
      <c r="D201" s="233"/>
      <c r="E201" s="233"/>
      <c r="F201" s="233"/>
      <c r="G201" s="233"/>
      <c r="H201" s="302"/>
      <c r="I201" s="242"/>
    </row>
    <row r="202" spans="1:9">
      <c r="A202" s="242"/>
      <c r="B202" s="232"/>
      <c r="C202" s="233"/>
      <c r="D202" s="233"/>
      <c r="E202" s="233"/>
      <c r="F202" s="233"/>
      <c r="G202" s="233"/>
      <c r="H202" s="302"/>
      <c r="I202" s="242"/>
    </row>
    <row r="203" spans="1:9">
      <c r="A203" s="242"/>
      <c r="B203" s="232"/>
      <c r="C203" s="233"/>
      <c r="D203" s="233"/>
      <c r="E203" s="233"/>
      <c r="F203" s="233"/>
      <c r="G203" s="233"/>
      <c r="H203" s="302"/>
      <c r="I203" s="242"/>
    </row>
    <row r="204" spans="1:9">
      <c r="A204" s="242"/>
      <c r="B204" s="232"/>
      <c r="C204" s="233"/>
      <c r="D204" s="233"/>
      <c r="E204" s="233"/>
      <c r="F204" s="233"/>
      <c r="G204" s="233"/>
      <c r="H204" s="302"/>
      <c r="I204" s="242"/>
    </row>
    <row r="205" spans="1:9">
      <c r="A205" s="303"/>
      <c r="C205" s="68"/>
      <c r="D205" s="68"/>
      <c r="E205" s="233"/>
      <c r="F205" s="233"/>
      <c r="G205" s="233"/>
      <c r="H205" s="302"/>
      <c r="I205" s="242"/>
    </row>
    <row r="206" spans="1:9">
      <c r="A206" s="303"/>
      <c r="C206" s="68"/>
      <c r="D206" s="68"/>
      <c r="E206" s="233"/>
      <c r="F206" s="233"/>
      <c r="G206" s="233"/>
      <c r="H206" s="302"/>
      <c r="I206" s="242"/>
    </row>
    <row r="207" spans="1:9">
      <c r="A207" s="303"/>
      <c r="C207" s="68"/>
      <c r="D207" s="68"/>
      <c r="E207" s="233"/>
      <c r="F207" s="233"/>
      <c r="G207" s="233"/>
      <c r="H207" s="302"/>
      <c r="I207" s="242"/>
    </row>
    <row r="208" spans="1:9">
      <c r="A208" s="303"/>
      <c r="C208" s="68"/>
      <c r="D208" s="68"/>
      <c r="E208" s="233"/>
      <c r="F208" s="233"/>
      <c r="G208" s="233"/>
      <c r="H208" s="302"/>
      <c r="I208" s="242"/>
    </row>
    <row r="209" spans="1:9">
      <c r="A209" s="303"/>
      <c r="C209" s="68"/>
      <c r="D209" s="68"/>
      <c r="E209" s="233"/>
      <c r="F209" s="233"/>
      <c r="G209" s="233"/>
      <c r="H209" s="302"/>
      <c r="I209" s="242"/>
    </row>
    <row r="210" spans="1:9">
      <c r="A210" s="303"/>
      <c r="C210" s="68"/>
      <c r="D210" s="68"/>
      <c r="E210" s="233"/>
      <c r="F210" s="233"/>
      <c r="G210" s="233"/>
      <c r="H210" s="302"/>
      <c r="I210" s="242"/>
    </row>
    <row r="211" spans="1:9">
      <c r="A211" s="303"/>
      <c r="C211" s="68"/>
      <c r="D211" s="68"/>
      <c r="E211" s="233"/>
      <c r="F211" s="233"/>
      <c r="G211" s="233"/>
      <c r="H211" s="302"/>
      <c r="I211" s="242"/>
    </row>
    <row r="212" spans="1:9">
      <c r="A212" s="303"/>
      <c r="C212" s="68"/>
      <c r="D212" s="68"/>
      <c r="E212" s="233"/>
      <c r="F212" s="233"/>
      <c r="G212" s="233"/>
      <c r="H212" s="302"/>
      <c r="I212" s="242"/>
    </row>
    <row r="213" spans="1:9">
      <c r="A213" s="303"/>
      <c r="C213" s="68"/>
      <c r="D213" s="68"/>
      <c r="E213" s="233"/>
      <c r="F213" s="233"/>
      <c r="G213" s="233"/>
      <c r="H213" s="302"/>
      <c r="I213" s="242"/>
    </row>
    <row r="214" spans="1:9">
      <c r="A214" s="303"/>
      <c r="C214" s="68"/>
      <c r="D214" s="68"/>
      <c r="E214" s="233"/>
      <c r="F214" s="233"/>
      <c r="G214" s="233"/>
      <c r="H214" s="302"/>
      <c r="I214" s="242"/>
    </row>
    <row r="215" spans="1:9">
      <c r="A215" s="303"/>
      <c r="C215" s="68"/>
      <c r="D215" s="68"/>
      <c r="E215" s="233"/>
      <c r="F215" s="233"/>
      <c r="G215" s="233"/>
      <c r="H215" s="302"/>
      <c r="I215" s="242"/>
    </row>
    <row r="216" spans="1:9">
      <c r="A216" s="303"/>
      <c r="C216" s="68"/>
      <c r="D216" s="68"/>
      <c r="E216" s="233"/>
      <c r="F216" s="233"/>
      <c r="G216" s="233"/>
      <c r="H216" s="302"/>
      <c r="I216" s="242"/>
    </row>
    <row r="217" spans="1:9">
      <c r="A217" s="303"/>
      <c r="C217" s="68"/>
      <c r="D217" s="68"/>
      <c r="E217" s="233"/>
      <c r="F217" s="233"/>
      <c r="G217" s="233"/>
      <c r="H217" s="302"/>
      <c r="I217" s="242"/>
    </row>
    <row r="218" spans="1:9">
      <c r="A218" s="303"/>
      <c r="C218" s="68"/>
      <c r="D218" s="68"/>
      <c r="E218" s="233"/>
      <c r="F218" s="233"/>
      <c r="G218" s="233"/>
      <c r="H218" s="302"/>
      <c r="I218" s="242"/>
    </row>
    <row r="219" spans="1:9">
      <c r="A219" s="303"/>
      <c r="C219" s="68"/>
      <c r="D219" s="68"/>
      <c r="E219" s="233"/>
      <c r="F219" s="233"/>
      <c r="G219" s="233"/>
      <c r="H219" s="302"/>
      <c r="I219" s="242"/>
    </row>
    <row r="220" spans="1:9">
      <c r="A220" s="303"/>
      <c r="C220" s="68"/>
      <c r="D220" s="68"/>
      <c r="E220" s="233"/>
      <c r="F220" s="233"/>
      <c r="G220" s="233"/>
      <c r="H220" s="302"/>
      <c r="I220" s="242"/>
    </row>
    <row r="221" spans="1:9">
      <c r="A221" s="303"/>
      <c r="C221" s="68"/>
      <c r="D221" s="68"/>
      <c r="E221" s="233"/>
      <c r="F221" s="233"/>
      <c r="G221" s="233"/>
      <c r="H221" s="302"/>
      <c r="I221" s="242"/>
    </row>
    <row r="222" spans="1:9">
      <c r="A222" s="303"/>
      <c r="C222" s="68"/>
      <c r="D222" s="68"/>
      <c r="E222" s="233"/>
      <c r="F222" s="233"/>
      <c r="G222" s="233"/>
      <c r="H222" s="302"/>
      <c r="I222" s="242"/>
    </row>
    <row r="223" spans="1:9">
      <c r="A223" s="303"/>
      <c r="C223" s="68"/>
      <c r="D223" s="68"/>
      <c r="E223" s="233"/>
      <c r="F223" s="233"/>
      <c r="G223" s="233"/>
      <c r="H223" s="302"/>
      <c r="I223" s="242"/>
    </row>
    <row r="224" spans="1:9">
      <c r="A224" s="303"/>
      <c r="C224" s="68"/>
      <c r="D224" s="68"/>
      <c r="E224" s="233"/>
      <c r="F224" s="233"/>
      <c r="G224" s="233"/>
      <c r="H224" s="302"/>
      <c r="I224" s="242"/>
    </row>
    <row r="225" spans="1:9">
      <c r="A225" s="303"/>
      <c r="C225" s="68"/>
      <c r="D225" s="68"/>
      <c r="E225" s="233"/>
      <c r="F225" s="233"/>
      <c r="G225" s="233"/>
      <c r="H225" s="302"/>
      <c r="I225" s="242"/>
    </row>
    <row r="226" spans="1:9">
      <c r="A226" s="303"/>
      <c r="C226" s="68"/>
      <c r="D226" s="68"/>
      <c r="E226" s="233"/>
      <c r="F226" s="233"/>
      <c r="G226" s="233"/>
      <c r="H226" s="302"/>
      <c r="I226" s="242"/>
    </row>
    <row r="227" spans="1:9">
      <c r="A227" s="303"/>
      <c r="C227" s="68"/>
      <c r="D227" s="68"/>
      <c r="E227" s="233"/>
      <c r="F227" s="233"/>
      <c r="G227" s="233"/>
      <c r="H227" s="302"/>
      <c r="I227" s="242"/>
    </row>
    <row r="228" spans="1:9">
      <c r="A228" s="303"/>
      <c r="C228" s="68"/>
      <c r="D228" s="68"/>
      <c r="E228" s="233"/>
      <c r="F228" s="233"/>
      <c r="G228" s="233"/>
      <c r="H228" s="302"/>
      <c r="I228" s="242"/>
    </row>
    <row r="229" spans="1:9">
      <c r="A229" s="303"/>
      <c r="C229" s="68"/>
      <c r="D229" s="68"/>
      <c r="E229" s="233"/>
      <c r="F229" s="233"/>
      <c r="G229" s="233"/>
      <c r="H229" s="302"/>
      <c r="I229" s="242"/>
    </row>
  </sheetData>
  <mergeCells count="50">
    <mergeCell ref="E120:F120"/>
    <mergeCell ref="E121:F121"/>
    <mergeCell ref="E122:F122"/>
    <mergeCell ref="E123:F123"/>
    <mergeCell ref="E113:F113"/>
    <mergeCell ref="E114:F114"/>
    <mergeCell ref="E115:F115"/>
    <mergeCell ref="E116:F116"/>
    <mergeCell ref="E117:F117"/>
    <mergeCell ref="E119:F119"/>
    <mergeCell ref="E112:F112"/>
    <mergeCell ref="E101:F101"/>
    <mergeCell ref="D102:I102"/>
    <mergeCell ref="E103:F103"/>
    <mergeCell ref="E104:F104"/>
    <mergeCell ref="E105:F105"/>
    <mergeCell ref="E106:F106"/>
    <mergeCell ref="E107:F107"/>
    <mergeCell ref="E108:F108"/>
    <mergeCell ref="E109:F109"/>
    <mergeCell ref="E110:F110"/>
    <mergeCell ref="E111:F111"/>
    <mergeCell ref="E100:F100"/>
    <mergeCell ref="E62:F62"/>
    <mergeCell ref="E65:F65"/>
    <mergeCell ref="E80:F80"/>
    <mergeCell ref="E82:F82"/>
    <mergeCell ref="E83:F83"/>
    <mergeCell ref="E91:F91"/>
    <mergeCell ref="E92:F92"/>
    <mergeCell ref="E95:F95"/>
    <mergeCell ref="E98:F98"/>
    <mergeCell ref="D99:I99"/>
    <mergeCell ref="I85:I86"/>
    <mergeCell ref="E86:F86"/>
    <mergeCell ref="E46:F46"/>
    <mergeCell ref="E47:F47"/>
    <mergeCell ref="E49:F49"/>
    <mergeCell ref="E50:F50"/>
    <mergeCell ref="E56:F56"/>
    <mergeCell ref="E61:F61"/>
    <mergeCell ref="D4:I4"/>
    <mergeCell ref="E6:F6"/>
    <mergeCell ref="A9:A31"/>
    <mergeCell ref="E9:F9"/>
    <mergeCell ref="D11:D16"/>
    <mergeCell ref="G11:G16"/>
    <mergeCell ref="E24:F24"/>
    <mergeCell ref="E29:F29"/>
    <mergeCell ref="E31:F31"/>
  </mergeCells>
  <printOptions horizontalCentered="1"/>
  <pageMargins left="0.25" right="0.25" top="0.75" bottom="0.75" header="0.3" footer="0.3"/>
  <pageSetup scale="49"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3418-B955-4513-AB73-A83924B76EC2}">
  <sheetPr>
    <tabColor rgb="FF92D050"/>
    <pageSetUpPr fitToPage="1"/>
  </sheetPr>
  <dimension ref="B1:L189"/>
  <sheetViews>
    <sheetView showGridLines="0" workbookViewId="0">
      <selection activeCell="T15" sqref="T15"/>
    </sheetView>
  </sheetViews>
  <sheetFormatPr defaultColWidth="10" defaultRowHeight="12.75"/>
  <cols>
    <col min="1" max="1" width="3.625" style="177" customWidth="1"/>
    <col min="2" max="2" width="6" style="177" customWidth="1"/>
    <col min="3" max="3" width="7.875" style="177" customWidth="1"/>
    <col min="4" max="4" width="5.125" style="177" customWidth="1"/>
    <col min="5" max="9" width="9.5" style="177" customWidth="1"/>
    <col min="10" max="10" width="18.125" style="177" customWidth="1"/>
    <col min="11" max="11" width="2.5" style="177" customWidth="1"/>
    <col min="12" max="16384" width="10" style="177"/>
  </cols>
  <sheetData>
    <row r="1" spans="2:10" ht="14.1" customHeight="1"/>
    <row r="2" spans="2:10" ht="18.95" customHeight="1" thickBot="1">
      <c r="B2" s="325" t="s">
        <v>427</v>
      </c>
      <c r="C2" s="324"/>
      <c r="D2" s="324"/>
      <c r="E2" s="324"/>
      <c r="F2" s="324"/>
      <c r="G2" s="324"/>
      <c r="H2" s="324"/>
      <c r="I2" s="324"/>
      <c r="J2" s="323" t="s">
        <v>426</v>
      </c>
    </row>
    <row r="3" spans="2:10" ht="3.6" customHeight="1">
      <c r="J3" s="322"/>
    </row>
    <row r="4" spans="2:10" ht="18.600000000000001" customHeight="1">
      <c r="B4" s="477" t="s">
        <v>199</v>
      </c>
      <c r="C4" s="477"/>
      <c r="D4" s="321">
        <f>'Application Checklist'!I2</f>
        <v>0</v>
      </c>
      <c r="E4" s="321"/>
      <c r="F4" s="321"/>
      <c r="G4" s="321"/>
      <c r="H4" s="320"/>
      <c r="I4" s="320"/>
      <c r="J4" s="320"/>
    </row>
    <row r="5" spans="2:10" s="182" customFormat="1" ht="21" customHeight="1"/>
    <row r="6" spans="2:10" s="182" customFormat="1" ht="14.1" customHeight="1">
      <c r="B6" s="183"/>
      <c r="C6" s="183" t="s">
        <v>425</v>
      </c>
      <c r="D6" s="183"/>
    </row>
    <row r="7" spans="2:10" s="182" customFormat="1" ht="14.1" customHeight="1"/>
    <row r="8" spans="2:10" s="182" customFormat="1" ht="14.1" customHeight="1">
      <c r="C8" s="183" t="s">
        <v>424</v>
      </c>
      <c r="D8" s="183"/>
      <c r="F8" s="183"/>
    </row>
    <row r="9" spans="2:10" s="182" customFormat="1" ht="14.1" customHeight="1">
      <c r="C9" s="182" t="s">
        <v>413</v>
      </c>
      <c r="E9" s="319"/>
      <c r="F9" s="319"/>
      <c r="G9" s="319"/>
      <c r="H9" s="319"/>
      <c r="I9" s="319"/>
      <c r="J9" s="319"/>
    </row>
    <row r="10" spans="2:10" s="182" customFormat="1" ht="14.1" customHeight="1">
      <c r="C10" s="182" t="s">
        <v>412</v>
      </c>
      <c r="E10" s="319"/>
      <c r="F10" s="319"/>
      <c r="G10" s="319"/>
      <c r="H10" s="319"/>
      <c r="I10" s="319"/>
      <c r="J10" s="319"/>
    </row>
    <row r="11" spans="2:10" s="182" customFormat="1" ht="14.1" customHeight="1">
      <c r="E11" s="319"/>
      <c r="F11" s="319"/>
      <c r="G11" s="319"/>
      <c r="H11" s="319"/>
      <c r="I11" s="319"/>
      <c r="J11" s="319"/>
    </row>
    <row r="12" spans="2:10" s="182" customFormat="1" ht="14.1" customHeight="1">
      <c r="C12" s="182" t="s">
        <v>411</v>
      </c>
      <c r="E12" s="319"/>
      <c r="F12" s="319"/>
      <c r="G12" s="318"/>
      <c r="H12" s="318"/>
      <c r="I12" s="318"/>
      <c r="J12" s="318"/>
    </row>
    <row r="13" spans="2:10" s="182" customFormat="1" ht="14.1" customHeight="1">
      <c r="C13" s="182" t="s">
        <v>410</v>
      </c>
      <c r="E13" s="319"/>
      <c r="F13" s="319"/>
      <c r="G13" s="177"/>
      <c r="H13" s="177"/>
      <c r="I13" s="177"/>
      <c r="J13" s="177"/>
    </row>
    <row r="14" spans="2:10" s="182" customFormat="1" ht="14.1" customHeight="1">
      <c r="E14" s="318"/>
      <c r="F14" s="318"/>
      <c r="G14" s="318"/>
      <c r="H14" s="318"/>
      <c r="I14" s="318"/>
      <c r="J14" s="318"/>
    </row>
    <row r="15" spans="2:10" s="182" customFormat="1" ht="14.1" customHeight="1">
      <c r="C15" s="183" t="s">
        <v>423</v>
      </c>
      <c r="D15" s="183"/>
      <c r="F15" s="183"/>
    </row>
    <row r="16" spans="2:10" s="182" customFormat="1" ht="14.1" customHeight="1">
      <c r="C16" s="182" t="s">
        <v>413</v>
      </c>
      <c r="E16" s="319"/>
      <c r="F16" s="319"/>
      <c r="G16" s="319"/>
      <c r="H16" s="319"/>
      <c r="I16" s="319"/>
      <c r="J16" s="319"/>
    </row>
    <row r="17" spans="3:10" s="182" customFormat="1" ht="14.1" customHeight="1">
      <c r="C17" s="182" t="s">
        <v>412</v>
      </c>
      <c r="E17" s="319"/>
      <c r="F17" s="319"/>
      <c r="G17" s="319"/>
      <c r="H17" s="319"/>
      <c r="I17" s="319"/>
      <c r="J17" s="319"/>
    </row>
    <row r="18" spans="3:10" s="182" customFormat="1" ht="14.1" customHeight="1">
      <c r="E18" s="319"/>
      <c r="F18" s="319"/>
      <c r="G18" s="319"/>
      <c r="H18" s="319"/>
      <c r="I18" s="319"/>
      <c r="J18" s="319"/>
    </row>
    <row r="19" spans="3:10" s="182" customFormat="1" ht="14.1" customHeight="1">
      <c r="C19" s="182" t="s">
        <v>411</v>
      </c>
      <c r="E19" s="319"/>
      <c r="F19" s="319"/>
      <c r="G19" s="318"/>
      <c r="H19" s="318"/>
      <c r="I19" s="318"/>
      <c r="J19" s="318"/>
    </row>
    <row r="20" spans="3:10" s="182" customFormat="1" ht="14.1" customHeight="1">
      <c r="C20" s="182" t="s">
        <v>410</v>
      </c>
      <c r="E20" s="319"/>
      <c r="F20" s="319"/>
      <c r="G20" s="177"/>
      <c r="H20" s="177"/>
      <c r="I20" s="177"/>
      <c r="J20" s="177"/>
    </row>
    <row r="21" spans="3:10" s="182" customFormat="1" ht="14.1" customHeight="1">
      <c r="E21" s="318"/>
      <c r="F21" s="318"/>
      <c r="G21" s="177"/>
      <c r="H21" s="177"/>
      <c r="I21" s="177"/>
      <c r="J21" s="177"/>
    </row>
    <row r="22" spans="3:10" s="182" customFormat="1" ht="14.1" customHeight="1">
      <c r="C22" s="183" t="s">
        <v>422</v>
      </c>
      <c r="D22" s="183"/>
      <c r="F22" s="183"/>
    </row>
    <row r="23" spans="3:10" s="182" customFormat="1" ht="14.1" customHeight="1">
      <c r="C23" s="182" t="s">
        <v>413</v>
      </c>
      <c r="E23" s="319"/>
      <c r="F23" s="319"/>
      <c r="G23" s="319"/>
      <c r="H23" s="319"/>
      <c r="I23" s="319"/>
      <c r="J23" s="319"/>
    </row>
    <row r="24" spans="3:10" s="182" customFormat="1" ht="14.1" customHeight="1">
      <c r="C24" s="182" t="s">
        <v>412</v>
      </c>
      <c r="E24" s="319"/>
      <c r="F24" s="319"/>
      <c r="G24" s="319"/>
      <c r="H24" s="319"/>
      <c r="I24" s="319"/>
      <c r="J24" s="319"/>
    </row>
    <row r="25" spans="3:10" s="182" customFormat="1" ht="14.1" customHeight="1">
      <c r="E25" s="319"/>
      <c r="F25" s="319"/>
      <c r="G25" s="319"/>
      <c r="H25" s="319"/>
      <c r="I25" s="319"/>
      <c r="J25" s="319"/>
    </row>
    <row r="26" spans="3:10" s="182" customFormat="1" ht="14.1" customHeight="1">
      <c r="C26" s="182" t="s">
        <v>411</v>
      </c>
      <c r="E26" s="319"/>
      <c r="F26" s="319"/>
      <c r="G26" s="318"/>
      <c r="H26" s="318"/>
      <c r="I26" s="318"/>
      <c r="J26" s="318"/>
    </row>
    <row r="27" spans="3:10" s="182" customFormat="1" ht="14.1" customHeight="1">
      <c r="C27" s="182" t="s">
        <v>410</v>
      </c>
      <c r="E27" s="319"/>
      <c r="F27" s="319"/>
      <c r="G27" s="177"/>
      <c r="H27" s="177"/>
      <c r="I27" s="177"/>
      <c r="J27" s="177"/>
    </row>
    <row r="28" spans="3:10" s="182" customFormat="1" ht="14.1" customHeight="1">
      <c r="E28" s="318"/>
      <c r="F28" s="318"/>
      <c r="G28" s="318"/>
      <c r="H28" s="318"/>
      <c r="I28" s="318"/>
      <c r="J28" s="318"/>
    </row>
    <row r="29" spans="3:10" s="182" customFormat="1" ht="14.1" customHeight="1">
      <c r="C29" s="183" t="s">
        <v>421</v>
      </c>
      <c r="D29" s="183"/>
      <c r="F29" s="183"/>
    </row>
    <row r="30" spans="3:10" s="182" customFormat="1" ht="14.1" customHeight="1">
      <c r="C30" s="182" t="s">
        <v>413</v>
      </c>
      <c r="E30" s="319"/>
      <c r="F30" s="319"/>
      <c r="G30" s="319"/>
      <c r="H30" s="319"/>
      <c r="I30" s="319"/>
      <c r="J30" s="319"/>
    </row>
    <row r="31" spans="3:10" s="182" customFormat="1" ht="14.1" customHeight="1">
      <c r="C31" s="182" t="s">
        <v>412</v>
      </c>
      <c r="E31" s="319"/>
      <c r="F31" s="319"/>
      <c r="G31" s="319"/>
      <c r="H31" s="319"/>
      <c r="I31" s="319"/>
      <c r="J31" s="319"/>
    </row>
    <row r="32" spans="3:10" s="182" customFormat="1" ht="14.1" customHeight="1">
      <c r="E32" s="319"/>
      <c r="F32" s="319"/>
      <c r="G32" s="319"/>
      <c r="H32" s="319"/>
      <c r="I32" s="319"/>
      <c r="J32" s="319"/>
    </row>
    <row r="33" spans="3:10" s="182" customFormat="1" ht="14.1" customHeight="1">
      <c r="C33" s="182" t="s">
        <v>411</v>
      </c>
      <c r="E33" s="319"/>
      <c r="F33" s="319"/>
      <c r="G33" s="318"/>
      <c r="I33" s="318"/>
      <c r="J33" s="318"/>
    </row>
    <row r="34" spans="3:10" s="182" customFormat="1" ht="14.1" customHeight="1">
      <c r="C34" s="182" t="s">
        <v>410</v>
      </c>
      <c r="E34" s="319"/>
      <c r="F34" s="319"/>
      <c r="G34" s="177"/>
      <c r="H34" s="177"/>
      <c r="I34" s="177"/>
      <c r="J34" s="177"/>
    </row>
    <row r="35" spans="3:10" s="182" customFormat="1" ht="14.1" customHeight="1">
      <c r="E35" s="318"/>
      <c r="F35" s="318"/>
      <c r="G35" s="318"/>
      <c r="H35" s="318"/>
      <c r="I35" s="318"/>
      <c r="J35" s="318"/>
    </row>
    <row r="36" spans="3:10" s="182" customFormat="1" ht="14.1" customHeight="1">
      <c r="C36" s="183" t="s">
        <v>420</v>
      </c>
      <c r="D36" s="183"/>
      <c r="E36" s="318"/>
      <c r="F36" s="318"/>
      <c r="G36" s="318"/>
      <c r="H36" s="318"/>
      <c r="I36" s="318"/>
      <c r="J36" s="318"/>
    </row>
    <row r="37" spans="3:10" s="182" customFormat="1" ht="14.1" customHeight="1">
      <c r="C37" s="182" t="s">
        <v>413</v>
      </c>
      <c r="E37" s="319"/>
      <c r="F37" s="319"/>
      <c r="G37" s="319"/>
      <c r="H37" s="319"/>
      <c r="I37" s="319"/>
      <c r="J37" s="319"/>
    </row>
    <row r="38" spans="3:10" s="182" customFormat="1" ht="14.1" customHeight="1">
      <c r="C38" s="182" t="s">
        <v>412</v>
      </c>
      <c r="E38" s="319"/>
      <c r="F38" s="319"/>
      <c r="G38" s="319"/>
      <c r="H38" s="319"/>
      <c r="I38" s="319"/>
      <c r="J38" s="319"/>
    </row>
    <row r="39" spans="3:10" s="182" customFormat="1" ht="14.1" customHeight="1">
      <c r="E39" s="319"/>
      <c r="F39" s="319"/>
      <c r="G39" s="319"/>
      <c r="H39" s="319"/>
      <c r="I39" s="319"/>
      <c r="J39" s="319"/>
    </row>
    <row r="40" spans="3:10" s="182" customFormat="1" ht="14.1" customHeight="1">
      <c r="C40" s="182" t="s">
        <v>411</v>
      </c>
      <c r="E40" s="319"/>
      <c r="F40" s="319"/>
      <c r="G40" s="318"/>
      <c r="H40" s="318"/>
      <c r="I40" s="318"/>
      <c r="J40" s="318"/>
    </row>
    <row r="41" spans="3:10" s="182" customFormat="1" ht="14.1" customHeight="1">
      <c r="C41" s="182" t="s">
        <v>410</v>
      </c>
      <c r="E41" s="319"/>
      <c r="F41" s="319"/>
      <c r="G41" s="177"/>
      <c r="H41" s="177"/>
      <c r="I41" s="177"/>
      <c r="J41" s="177"/>
    </row>
    <row r="42" spans="3:10" s="182" customFormat="1" ht="14.1" customHeight="1">
      <c r="E42" s="318"/>
      <c r="F42" s="318"/>
      <c r="G42" s="318"/>
      <c r="H42" s="318"/>
      <c r="I42" s="318"/>
      <c r="J42" s="318"/>
    </row>
    <row r="43" spans="3:10" s="182" customFormat="1" ht="14.1" customHeight="1">
      <c r="C43" s="183" t="s">
        <v>419</v>
      </c>
      <c r="D43" s="183"/>
      <c r="E43" s="318"/>
      <c r="F43" s="318"/>
      <c r="G43" s="318"/>
      <c r="H43" s="318"/>
      <c r="I43" s="318"/>
      <c r="J43" s="318"/>
    </row>
    <row r="44" spans="3:10" s="182" customFormat="1" ht="14.1" customHeight="1">
      <c r="C44" s="182" t="s">
        <v>413</v>
      </c>
      <c r="E44" s="319"/>
      <c r="F44" s="319"/>
      <c r="G44" s="319"/>
      <c r="H44" s="319"/>
      <c r="I44" s="319"/>
      <c r="J44" s="319"/>
    </row>
    <row r="45" spans="3:10" s="182" customFormat="1" ht="14.1" customHeight="1">
      <c r="C45" s="182" t="s">
        <v>412</v>
      </c>
      <c r="E45" s="319"/>
      <c r="F45" s="319"/>
      <c r="G45" s="319"/>
      <c r="H45" s="319"/>
      <c r="I45" s="319"/>
      <c r="J45" s="319"/>
    </row>
    <row r="46" spans="3:10" s="182" customFormat="1" ht="14.1" customHeight="1">
      <c r="E46" s="319"/>
      <c r="F46" s="319"/>
      <c r="G46" s="319"/>
      <c r="H46" s="319"/>
      <c r="I46" s="319"/>
      <c r="J46" s="319"/>
    </row>
    <row r="47" spans="3:10" s="182" customFormat="1" ht="14.1" customHeight="1">
      <c r="C47" s="182" t="s">
        <v>411</v>
      </c>
      <c r="E47" s="319"/>
      <c r="F47" s="319"/>
      <c r="G47" s="318"/>
      <c r="H47" s="318"/>
      <c r="I47" s="318"/>
      <c r="J47" s="318"/>
    </row>
    <row r="48" spans="3:10" s="182" customFormat="1" ht="14.1" customHeight="1">
      <c r="C48" s="182" t="s">
        <v>410</v>
      </c>
      <c r="E48" s="319"/>
      <c r="F48" s="319"/>
      <c r="G48" s="318"/>
      <c r="H48" s="318"/>
      <c r="I48" s="318"/>
      <c r="J48" s="318"/>
    </row>
    <row r="49" spans="3:10" s="182" customFormat="1" ht="14.1" customHeight="1">
      <c r="E49" s="318"/>
      <c r="F49" s="318"/>
      <c r="G49" s="318"/>
      <c r="H49" s="318"/>
      <c r="I49" s="318"/>
      <c r="J49" s="318"/>
    </row>
    <row r="50" spans="3:10" s="182" customFormat="1" ht="14.1" customHeight="1">
      <c r="C50" s="183" t="s">
        <v>418</v>
      </c>
      <c r="D50" s="183"/>
      <c r="E50" s="318"/>
      <c r="F50" s="318"/>
      <c r="G50" s="318"/>
      <c r="H50" s="318"/>
      <c r="I50" s="318"/>
      <c r="J50" s="318"/>
    </row>
    <row r="51" spans="3:10" s="182" customFormat="1" ht="14.1" customHeight="1">
      <c r="C51" s="182" t="s">
        <v>413</v>
      </c>
      <c r="E51" s="319"/>
      <c r="F51" s="319"/>
      <c r="G51" s="319"/>
      <c r="H51" s="319"/>
      <c r="I51" s="319"/>
      <c r="J51" s="319"/>
    </row>
    <row r="52" spans="3:10" s="182" customFormat="1" ht="14.1" customHeight="1">
      <c r="C52" s="182" t="s">
        <v>412</v>
      </c>
      <c r="E52" s="319"/>
      <c r="F52" s="319"/>
      <c r="G52" s="319"/>
      <c r="H52" s="319"/>
      <c r="I52" s="319"/>
      <c r="J52" s="319"/>
    </row>
    <row r="53" spans="3:10" s="182" customFormat="1" ht="14.1" customHeight="1">
      <c r="E53" s="319"/>
      <c r="F53" s="319"/>
      <c r="G53" s="319"/>
      <c r="H53" s="319"/>
      <c r="I53" s="319"/>
      <c r="J53" s="319"/>
    </row>
    <row r="54" spans="3:10" s="182" customFormat="1" ht="14.1" customHeight="1">
      <c r="C54" s="182" t="s">
        <v>411</v>
      </c>
      <c r="E54" s="319"/>
      <c r="F54" s="319"/>
      <c r="G54" s="318"/>
      <c r="H54" s="318"/>
      <c r="I54" s="318"/>
      <c r="J54" s="318"/>
    </row>
    <row r="55" spans="3:10" s="182" customFormat="1" ht="14.1" customHeight="1">
      <c r="C55" s="182" t="s">
        <v>410</v>
      </c>
      <c r="E55" s="319"/>
      <c r="F55" s="319"/>
      <c r="G55" s="318"/>
      <c r="H55" s="318"/>
      <c r="I55" s="318"/>
      <c r="J55" s="318"/>
    </row>
    <row r="56" spans="3:10" s="182" customFormat="1" ht="14.1" customHeight="1">
      <c r="E56" s="318"/>
      <c r="F56" s="318"/>
      <c r="G56" s="318"/>
      <c r="H56" s="318"/>
      <c r="I56" s="318"/>
      <c r="J56" s="318"/>
    </row>
    <row r="57" spans="3:10" s="182" customFormat="1" ht="14.1" customHeight="1">
      <c r="C57" s="183" t="s">
        <v>417</v>
      </c>
      <c r="D57" s="183"/>
      <c r="E57" s="318"/>
      <c r="F57" s="318"/>
      <c r="G57" s="318"/>
      <c r="H57" s="318"/>
      <c r="I57" s="318"/>
      <c r="J57" s="318"/>
    </row>
    <row r="58" spans="3:10" s="182" customFormat="1" ht="14.1" customHeight="1">
      <c r="C58" s="182" t="s">
        <v>413</v>
      </c>
      <c r="E58" s="319"/>
      <c r="F58" s="319"/>
      <c r="G58" s="319"/>
      <c r="H58" s="319"/>
      <c r="I58" s="319"/>
      <c r="J58" s="319"/>
    </row>
    <row r="59" spans="3:10" s="182" customFormat="1" ht="14.1" customHeight="1">
      <c r="C59" s="182" t="s">
        <v>412</v>
      </c>
      <c r="E59" s="319"/>
      <c r="F59" s="319"/>
      <c r="G59" s="319"/>
      <c r="H59" s="319"/>
      <c r="I59" s="319"/>
      <c r="J59" s="319"/>
    </row>
    <row r="60" spans="3:10" s="182" customFormat="1" ht="14.1" customHeight="1">
      <c r="E60" s="319"/>
      <c r="F60" s="319"/>
      <c r="G60" s="319"/>
      <c r="H60" s="319"/>
      <c r="I60" s="319"/>
      <c r="J60" s="319"/>
    </row>
    <row r="61" spans="3:10" s="182" customFormat="1" ht="14.1" customHeight="1">
      <c r="C61" s="182" t="s">
        <v>411</v>
      </c>
      <c r="E61" s="319"/>
      <c r="F61" s="319"/>
      <c r="G61" s="318"/>
      <c r="H61" s="318"/>
      <c r="I61" s="318"/>
      <c r="J61" s="318"/>
    </row>
    <row r="62" spans="3:10" s="182" customFormat="1" ht="14.25">
      <c r="C62" s="182" t="s">
        <v>410</v>
      </c>
      <c r="E62" s="319"/>
      <c r="F62" s="319"/>
      <c r="G62" s="318"/>
      <c r="H62" s="318"/>
      <c r="I62" s="318"/>
      <c r="J62" s="318"/>
    </row>
    <row r="63" spans="3:10" s="182" customFormat="1" ht="14.1" customHeight="1">
      <c r="E63" s="318"/>
      <c r="F63" s="318"/>
      <c r="G63" s="318"/>
      <c r="H63" s="318"/>
      <c r="I63" s="318"/>
      <c r="J63" s="318"/>
    </row>
    <row r="64" spans="3:10" s="182" customFormat="1" ht="14.1" customHeight="1">
      <c r="C64" s="183" t="s">
        <v>416</v>
      </c>
      <c r="D64" s="183"/>
      <c r="E64" s="318"/>
      <c r="F64" s="318"/>
      <c r="G64" s="318"/>
      <c r="H64" s="318"/>
      <c r="I64" s="318"/>
      <c r="J64" s="318"/>
    </row>
    <row r="65" spans="3:10" s="182" customFormat="1" ht="14.1" customHeight="1">
      <c r="C65" s="182" t="s">
        <v>413</v>
      </c>
      <c r="E65" s="319"/>
      <c r="F65" s="319"/>
      <c r="G65" s="319"/>
      <c r="H65" s="319"/>
      <c r="I65" s="319"/>
      <c r="J65" s="319"/>
    </row>
    <row r="66" spans="3:10" s="182" customFormat="1" ht="14.1" customHeight="1">
      <c r="C66" s="182" t="s">
        <v>412</v>
      </c>
      <c r="E66" s="319"/>
      <c r="F66" s="319"/>
      <c r="G66" s="319"/>
      <c r="H66" s="319"/>
      <c r="I66" s="319"/>
      <c r="J66" s="319"/>
    </row>
    <row r="67" spans="3:10" s="182" customFormat="1" ht="14.1" customHeight="1">
      <c r="E67" s="319"/>
      <c r="F67" s="319"/>
      <c r="G67" s="319"/>
      <c r="H67" s="319"/>
      <c r="I67" s="319"/>
      <c r="J67" s="319"/>
    </row>
    <row r="68" spans="3:10" s="182" customFormat="1" ht="14.1" customHeight="1">
      <c r="C68" s="182" t="s">
        <v>411</v>
      </c>
      <c r="E68" s="319"/>
      <c r="F68" s="319"/>
      <c r="G68" s="318"/>
      <c r="H68" s="318"/>
      <c r="I68" s="318"/>
      <c r="J68" s="318"/>
    </row>
    <row r="69" spans="3:10" s="182" customFormat="1" ht="14.1" customHeight="1">
      <c r="C69" s="182" t="s">
        <v>410</v>
      </c>
      <c r="E69" s="319"/>
      <c r="F69" s="319"/>
      <c r="G69" s="318"/>
      <c r="H69" s="318"/>
      <c r="I69" s="318"/>
      <c r="J69" s="318"/>
    </row>
    <row r="70" spans="3:10" s="182" customFormat="1" ht="14.1" customHeight="1">
      <c r="E70" s="318"/>
      <c r="F70" s="318"/>
      <c r="G70" s="318"/>
      <c r="H70" s="318"/>
      <c r="I70" s="318"/>
      <c r="J70" s="318"/>
    </row>
    <row r="71" spans="3:10" s="182" customFormat="1" ht="14.1" customHeight="1">
      <c r="C71" s="183" t="s">
        <v>415</v>
      </c>
      <c r="D71" s="183"/>
      <c r="E71" s="318"/>
      <c r="F71" s="318"/>
      <c r="G71" s="318"/>
      <c r="H71" s="318"/>
      <c r="I71" s="318"/>
      <c r="J71" s="318"/>
    </row>
    <row r="72" spans="3:10" s="182" customFormat="1" ht="14.1" customHeight="1">
      <c r="C72" s="182" t="s">
        <v>413</v>
      </c>
      <c r="E72" s="319"/>
      <c r="F72" s="319"/>
      <c r="G72" s="319"/>
      <c r="H72" s="319"/>
      <c r="I72" s="319"/>
      <c r="J72" s="319"/>
    </row>
    <row r="73" spans="3:10" s="182" customFormat="1" ht="14.1" customHeight="1">
      <c r="C73" s="182" t="s">
        <v>412</v>
      </c>
      <c r="E73" s="319"/>
      <c r="F73" s="319"/>
      <c r="G73" s="319"/>
      <c r="H73" s="319"/>
      <c r="I73" s="319"/>
      <c r="J73" s="319"/>
    </row>
    <row r="74" spans="3:10" s="182" customFormat="1" ht="14.1" customHeight="1">
      <c r="E74" s="319"/>
      <c r="F74" s="319"/>
      <c r="G74" s="319"/>
      <c r="H74" s="319"/>
      <c r="I74" s="319"/>
      <c r="J74" s="319"/>
    </row>
    <row r="75" spans="3:10" s="182" customFormat="1" ht="14.1" customHeight="1">
      <c r="C75" s="182" t="s">
        <v>411</v>
      </c>
      <c r="E75" s="319"/>
      <c r="F75" s="319"/>
      <c r="G75" s="318"/>
      <c r="H75" s="318"/>
      <c r="I75" s="318"/>
      <c r="J75" s="318"/>
    </row>
    <row r="76" spans="3:10" s="182" customFormat="1" ht="14.1" customHeight="1">
      <c r="C76" s="182" t="s">
        <v>410</v>
      </c>
      <c r="E76" s="319"/>
      <c r="F76" s="319"/>
      <c r="G76" s="318"/>
      <c r="H76" s="318"/>
      <c r="I76" s="318"/>
      <c r="J76" s="318"/>
    </row>
    <row r="77" spans="3:10" s="182" customFormat="1" ht="14.1" customHeight="1">
      <c r="E77" s="318"/>
      <c r="F77" s="318"/>
      <c r="G77" s="318"/>
      <c r="H77" s="318"/>
      <c r="I77" s="318"/>
      <c r="J77" s="318"/>
    </row>
    <row r="78" spans="3:10" s="182" customFormat="1" ht="14.1" customHeight="1">
      <c r="C78" s="183" t="s">
        <v>414</v>
      </c>
      <c r="D78" s="183"/>
      <c r="E78" s="318"/>
      <c r="F78" s="318"/>
      <c r="G78" s="318"/>
      <c r="H78" s="318"/>
      <c r="I78" s="318"/>
      <c r="J78" s="318"/>
    </row>
    <row r="79" spans="3:10" s="182" customFormat="1" ht="14.1" customHeight="1">
      <c r="C79" s="182" t="s">
        <v>413</v>
      </c>
      <c r="E79" s="319"/>
      <c r="F79" s="319"/>
      <c r="G79" s="319"/>
      <c r="H79" s="319"/>
      <c r="I79" s="319"/>
      <c r="J79" s="319"/>
    </row>
    <row r="80" spans="3:10" s="182" customFormat="1" ht="14.1" customHeight="1">
      <c r="C80" s="182" t="s">
        <v>412</v>
      </c>
      <c r="E80" s="319"/>
      <c r="F80" s="319"/>
      <c r="G80" s="319"/>
      <c r="H80" s="319"/>
      <c r="I80" s="319"/>
      <c r="J80" s="319"/>
    </row>
    <row r="81" spans="2:12" s="182" customFormat="1" ht="14.1" customHeight="1">
      <c r="E81" s="319"/>
      <c r="F81" s="319"/>
      <c r="G81" s="319"/>
      <c r="H81" s="319"/>
      <c r="I81" s="319"/>
      <c r="J81" s="319"/>
    </row>
    <row r="82" spans="2:12" s="182" customFormat="1" ht="14.1" customHeight="1">
      <c r="C82" s="182" t="s">
        <v>411</v>
      </c>
      <c r="E82" s="319"/>
      <c r="F82" s="319"/>
      <c r="G82" s="318"/>
      <c r="H82" s="318"/>
      <c r="I82" s="318"/>
      <c r="J82" s="318"/>
    </row>
    <row r="83" spans="2:12" s="182" customFormat="1" ht="14.1" customHeight="1">
      <c r="C83" s="182" t="s">
        <v>410</v>
      </c>
      <c r="E83" s="319"/>
      <c r="F83" s="319"/>
      <c r="G83" s="318"/>
      <c r="H83" s="318"/>
      <c r="I83" s="318"/>
      <c r="J83" s="318"/>
    </row>
    <row r="84" spans="2:12" s="182" customFormat="1" ht="14.1" customHeight="1">
      <c r="E84" s="318"/>
      <c r="F84" s="318"/>
      <c r="G84" s="318"/>
      <c r="H84" s="318"/>
      <c r="I84" s="318"/>
    </row>
    <row r="85" spans="2:12" s="182" customFormat="1" ht="14.1" customHeight="1">
      <c r="B85" s="183"/>
      <c r="C85" s="183" t="s">
        <v>409</v>
      </c>
      <c r="D85" s="183"/>
      <c r="E85" s="318"/>
      <c r="F85" s="318"/>
      <c r="G85" s="318"/>
      <c r="H85" s="318"/>
      <c r="I85" s="318"/>
    </row>
    <row r="86" spans="2:12" s="182" customFormat="1" ht="14.1" customHeight="1">
      <c r="E86" s="318"/>
      <c r="F86" s="318"/>
      <c r="G86" s="318"/>
      <c r="H86" s="318"/>
      <c r="I86" s="318"/>
    </row>
    <row r="87" spans="2:12" s="182" customFormat="1" ht="30" customHeight="1">
      <c r="C87" s="194"/>
      <c r="D87" s="478" t="s">
        <v>408</v>
      </c>
      <c r="E87" s="479"/>
      <c r="F87" s="479"/>
      <c r="G87" s="479"/>
      <c r="H87" s="479"/>
      <c r="I87" s="479"/>
      <c r="J87" s="479"/>
    </row>
    <row r="88" spans="2:12" s="312" customFormat="1" ht="57" customHeight="1">
      <c r="B88" s="314"/>
      <c r="D88" s="480"/>
      <c r="E88" s="481"/>
      <c r="F88" s="481"/>
      <c r="G88" s="481"/>
      <c r="H88" s="481"/>
      <c r="I88" s="481"/>
      <c r="J88" s="482"/>
      <c r="K88" s="313"/>
      <c r="L88" s="313"/>
    </row>
    <row r="89" spans="2:12" s="182" customFormat="1" ht="14.1" customHeight="1">
      <c r="E89" s="318"/>
      <c r="F89" s="318"/>
      <c r="G89" s="318"/>
      <c r="H89" s="318"/>
      <c r="I89" s="318"/>
    </row>
    <row r="90" spans="2:12" s="182" customFormat="1" ht="51.75" customHeight="1">
      <c r="C90" s="194"/>
      <c r="D90" s="483" t="s">
        <v>407</v>
      </c>
      <c r="E90" s="484"/>
      <c r="F90" s="484"/>
      <c r="G90" s="484"/>
      <c r="H90" s="484"/>
      <c r="I90" s="484"/>
      <c r="J90" s="484"/>
    </row>
    <row r="91" spans="2:12" s="312" customFormat="1" ht="56.1" customHeight="1">
      <c r="B91" s="314"/>
      <c r="D91" s="480"/>
      <c r="E91" s="481"/>
      <c r="F91" s="481"/>
      <c r="G91" s="481"/>
      <c r="H91" s="481"/>
      <c r="I91" s="481"/>
      <c r="J91" s="482"/>
      <c r="K91" s="313"/>
      <c r="L91" s="313"/>
    </row>
    <row r="92" spans="2:12" s="312" customFormat="1" ht="14.1" customHeight="1">
      <c r="B92" s="314"/>
      <c r="D92" s="317"/>
      <c r="E92" s="316"/>
      <c r="F92" s="316"/>
      <c r="G92" s="316"/>
      <c r="H92" s="316"/>
      <c r="I92" s="316"/>
      <c r="J92" s="316"/>
      <c r="K92" s="313"/>
      <c r="L92" s="313"/>
    </row>
    <row r="93" spans="2:12" s="312" customFormat="1" ht="14.1" customHeight="1">
      <c r="B93" s="314"/>
      <c r="C93" s="194"/>
      <c r="D93" s="478" t="s">
        <v>406</v>
      </c>
      <c r="E93" s="479"/>
      <c r="F93" s="479"/>
      <c r="G93" s="479"/>
      <c r="H93" s="479"/>
      <c r="I93" s="479"/>
      <c r="J93" s="479"/>
      <c r="K93" s="313"/>
      <c r="L93" s="313"/>
    </row>
    <row r="94" spans="2:12" s="312" customFormat="1" ht="13.5" customHeight="1">
      <c r="B94" s="314"/>
      <c r="D94" s="484"/>
      <c r="E94" s="484"/>
      <c r="F94" s="484"/>
      <c r="G94" s="484"/>
      <c r="H94" s="484"/>
      <c r="I94" s="484"/>
      <c r="J94" s="484"/>
      <c r="K94" s="313"/>
      <c r="L94" s="313"/>
    </row>
    <row r="95" spans="2:12" s="312" customFormat="1" ht="56.1" customHeight="1">
      <c r="B95" s="314"/>
      <c r="D95" s="474"/>
      <c r="E95" s="475"/>
      <c r="F95" s="475"/>
      <c r="G95" s="475"/>
      <c r="H95" s="475"/>
      <c r="I95" s="475"/>
      <c r="J95" s="476"/>
      <c r="K95" s="313"/>
      <c r="L95" s="313"/>
    </row>
    <row r="96" spans="2:12" ht="15.75" customHeight="1">
      <c r="K96" s="310"/>
    </row>
    <row r="97" spans="3:11" ht="15.75" customHeight="1">
      <c r="K97" s="310"/>
    </row>
    <row r="98" spans="3:11" ht="15.75" customHeight="1">
      <c r="K98" s="310"/>
    </row>
    <row r="99" spans="3:11" ht="15.75" customHeight="1">
      <c r="K99" s="310"/>
    </row>
    <row r="100" spans="3:11" ht="15.75" customHeight="1">
      <c r="K100" s="310"/>
    </row>
    <row r="101" spans="3:11" ht="15.75" customHeight="1">
      <c r="K101" s="310"/>
    </row>
    <row r="102" spans="3:11" ht="15.75" customHeight="1">
      <c r="K102" s="310"/>
    </row>
    <row r="103" spans="3:11" ht="15.75" customHeight="1">
      <c r="K103" s="310"/>
    </row>
    <row r="104" spans="3:11" ht="15.75" customHeight="1">
      <c r="K104" s="310"/>
    </row>
    <row r="105" spans="3:11" ht="15.75" customHeight="1">
      <c r="K105" s="310"/>
    </row>
    <row r="106" spans="3:11" ht="15.75" customHeight="1">
      <c r="K106" s="310"/>
    </row>
    <row r="107" spans="3:11" ht="15.75" customHeight="1">
      <c r="K107" s="310"/>
    </row>
    <row r="108" spans="3:11" ht="15.75" customHeight="1">
      <c r="K108" s="310"/>
    </row>
    <row r="109" spans="3:11" ht="15.75" customHeight="1">
      <c r="C109" s="310"/>
      <c r="D109" s="310"/>
      <c r="E109" s="311"/>
      <c r="F109" s="311"/>
      <c r="G109" s="311"/>
      <c r="H109" s="311"/>
      <c r="I109" s="311"/>
      <c r="J109" s="310"/>
      <c r="K109" s="310"/>
    </row>
    <row r="110" spans="3:11" ht="15.75" customHeight="1">
      <c r="C110" s="310"/>
      <c r="D110" s="310"/>
      <c r="E110" s="311"/>
      <c r="F110" s="311"/>
      <c r="G110" s="311"/>
      <c r="H110" s="311"/>
      <c r="I110" s="311"/>
      <c r="J110" s="310"/>
      <c r="K110" s="310"/>
    </row>
    <row r="111" spans="3:11" ht="15.75" customHeight="1">
      <c r="C111" s="310"/>
      <c r="D111" s="310"/>
      <c r="E111" s="311"/>
      <c r="F111" s="311"/>
      <c r="G111" s="311"/>
      <c r="H111" s="311"/>
      <c r="I111" s="311"/>
      <c r="J111" s="310"/>
      <c r="K111" s="310"/>
    </row>
    <row r="112" spans="3:11" ht="15.75" customHeight="1">
      <c r="C112" s="310"/>
      <c r="D112" s="310"/>
      <c r="E112" s="311"/>
      <c r="F112" s="311"/>
      <c r="G112" s="311"/>
      <c r="H112" s="311"/>
      <c r="I112" s="311"/>
      <c r="J112" s="310"/>
      <c r="K112" s="310"/>
    </row>
    <row r="113" spans="3:11" ht="15.75" customHeight="1">
      <c r="C113" s="310"/>
      <c r="D113" s="310"/>
      <c r="E113" s="311"/>
      <c r="F113" s="311"/>
      <c r="G113" s="311"/>
      <c r="H113" s="311"/>
      <c r="I113" s="311"/>
      <c r="J113" s="310"/>
      <c r="K113" s="310"/>
    </row>
    <row r="114" spans="3:11" ht="15.75" customHeight="1">
      <c r="C114" s="310"/>
      <c r="D114" s="310"/>
      <c r="E114" s="311"/>
      <c r="F114" s="311"/>
      <c r="G114" s="311"/>
      <c r="H114" s="311"/>
      <c r="I114" s="311"/>
      <c r="J114" s="310"/>
      <c r="K114" s="310"/>
    </row>
    <row r="115" spans="3:11" ht="15.75" customHeight="1">
      <c r="C115" s="310"/>
      <c r="D115" s="310"/>
      <c r="E115" s="311"/>
      <c r="F115" s="311"/>
      <c r="G115" s="311"/>
      <c r="H115" s="311"/>
      <c r="I115" s="311"/>
      <c r="J115" s="310"/>
      <c r="K115" s="310"/>
    </row>
    <row r="116" spans="3:11" ht="15.75" customHeight="1">
      <c r="C116" s="310"/>
      <c r="D116" s="310"/>
      <c r="E116" s="311"/>
      <c r="F116" s="311"/>
      <c r="G116" s="311"/>
      <c r="H116" s="311"/>
      <c r="I116" s="311"/>
      <c r="J116" s="310"/>
      <c r="K116" s="310"/>
    </row>
    <row r="117" spans="3:11" ht="15.75" customHeight="1">
      <c r="C117" s="310"/>
      <c r="D117" s="310"/>
      <c r="E117" s="311"/>
      <c r="F117" s="311"/>
      <c r="G117" s="311"/>
      <c r="H117" s="311"/>
      <c r="I117" s="311"/>
      <c r="J117" s="310"/>
      <c r="K117" s="310"/>
    </row>
    <row r="118" spans="3:11" ht="15.75" customHeight="1">
      <c r="C118" s="310"/>
      <c r="D118" s="310"/>
      <c r="E118" s="311"/>
      <c r="F118" s="311"/>
      <c r="G118" s="311"/>
      <c r="H118" s="311"/>
      <c r="I118" s="311"/>
      <c r="J118" s="310"/>
      <c r="K118" s="310"/>
    </row>
    <row r="119" spans="3:11" ht="15.75" customHeight="1">
      <c r="C119" s="310"/>
      <c r="D119" s="310"/>
      <c r="E119" s="311"/>
      <c r="F119" s="311"/>
      <c r="G119" s="311"/>
      <c r="H119" s="311"/>
      <c r="I119" s="311"/>
      <c r="J119" s="310"/>
      <c r="K119" s="310"/>
    </row>
    <row r="120" spans="3:11" ht="15.75" customHeight="1">
      <c r="C120" s="310"/>
      <c r="D120" s="310"/>
      <c r="E120" s="311"/>
      <c r="F120" s="311"/>
      <c r="G120" s="311"/>
      <c r="H120" s="311"/>
      <c r="I120" s="311"/>
      <c r="J120" s="310"/>
      <c r="K120" s="310"/>
    </row>
    <row r="121" spans="3:11" ht="15.75" customHeight="1">
      <c r="C121" s="310"/>
      <c r="D121" s="310"/>
      <c r="E121" s="311"/>
      <c r="F121" s="311"/>
      <c r="G121" s="311"/>
      <c r="H121" s="311"/>
      <c r="I121" s="311"/>
      <c r="J121" s="310"/>
      <c r="K121" s="310"/>
    </row>
    <row r="122" spans="3:11" ht="15.75" customHeight="1">
      <c r="C122" s="310"/>
      <c r="D122" s="310"/>
      <c r="E122" s="311"/>
      <c r="F122" s="311"/>
      <c r="G122" s="311"/>
      <c r="H122" s="311"/>
      <c r="I122" s="311"/>
      <c r="J122" s="310"/>
      <c r="K122" s="310"/>
    </row>
    <row r="123" spans="3:11" ht="15.75" customHeight="1">
      <c r="E123" s="309"/>
      <c r="F123" s="309"/>
      <c r="G123" s="309"/>
      <c r="H123" s="309"/>
      <c r="I123" s="309"/>
    </row>
    <row r="124" spans="3:11" ht="15.75" customHeight="1">
      <c r="E124" s="309"/>
      <c r="F124" s="309"/>
      <c r="G124" s="309"/>
      <c r="H124" s="309"/>
      <c r="I124" s="309"/>
    </row>
    <row r="125" spans="3:11" ht="15.75" customHeight="1">
      <c r="E125" s="309"/>
      <c r="F125" s="309"/>
      <c r="G125" s="309"/>
      <c r="H125" s="309"/>
      <c r="I125" s="309"/>
    </row>
    <row r="126" spans="3:11" ht="15.75" customHeight="1">
      <c r="E126" s="309"/>
      <c r="F126" s="309"/>
      <c r="G126" s="309"/>
      <c r="H126" s="309"/>
      <c r="I126" s="309"/>
    </row>
    <row r="127" spans="3:11" ht="15.75" customHeight="1">
      <c r="E127" s="309"/>
      <c r="F127" s="309"/>
      <c r="G127" s="309"/>
      <c r="H127" s="309"/>
      <c r="I127" s="309"/>
    </row>
    <row r="128" spans="3:11" ht="15.75" customHeight="1">
      <c r="E128" s="309"/>
      <c r="F128" s="309"/>
      <c r="G128" s="309"/>
      <c r="H128" s="309"/>
      <c r="I128" s="309"/>
    </row>
    <row r="129" spans="5:9" ht="15.75" customHeight="1">
      <c r="E129" s="309"/>
      <c r="F129" s="309"/>
      <c r="G129" s="309"/>
      <c r="H129" s="309"/>
      <c r="I129" s="309"/>
    </row>
    <row r="130" spans="5:9" ht="15.75" customHeight="1">
      <c r="E130" s="309"/>
      <c r="F130" s="309"/>
      <c r="G130" s="309"/>
      <c r="H130" s="309"/>
      <c r="I130" s="309"/>
    </row>
    <row r="131" spans="5:9" ht="15.75" customHeight="1">
      <c r="E131" s="309"/>
      <c r="F131" s="309"/>
      <c r="G131" s="309"/>
      <c r="H131" s="309"/>
      <c r="I131" s="309"/>
    </row>
    <row r="132" spans="5:9" ht="15.75" customHeight="1">
      <c r="E132" s="309"/>
      <c r="F132" s="309"/>
      <c r="G132" s="309"/>
      <c r="H132" s="309"/>
      <c r="I132" s="309"/>
    </row>
    <row r="133" spans="5:9" ht="15.75" customHeight="1">
      <c r="E133" s="309"/>
      <c r="F133" s="309"/>
      <c r="G133" s="309"/>
      <c r="H133" s="309"/>
      <c r="I133" s="309"/>
    </row>
    <row r="134" spans="5:9" ht="15.75" customHeight="1">
      <c r="E134" s="309"/>
      <c r="F134" s="309"/>
      <c r="G134" s="309"/>
      <c r="H134" s="309"/>
      <c r="I134" s="309"/>
    </row>
    <row r="135" spans="5:9" ht="15.75" customHeight="1">
      <c r="E135" s="309"/>
      <c r="F135" s="309"/>
      <c r="G135" s="309"/>
      <c r="H135" s="309"/>
      <c r="I135" s="309"/>
    </row>
    <row r="136" spans="5:9" ht="15.75" customHeight="1">
      <c r="E136" s="309"/>
      <c r="F136" s="309"/>
      <c r="G136" s="309"/>
      <c r="H136" s="309"/>
      <c r="I136" s="309"/>
    </row>
    <row r="137" spans="5:9" ht="15.75" customHeight="1">
      <c r="E137" s="309"/>
      <c r="F137" s="309"/>
      <c r="G137" s="309"/>
      <c r="H137" s="309"/>
      <c r="I137" s="309"/>
    </row>
    <row r="138" spans="5:9" ht="15.75" customHeight="1">
      <c r="E138" s="309"/>
      <c r="F138" s="309"/>
      <c r="G138" s="309"/>
      <c r="H138" s="309"/>
      <c r="I138" s="309"/>
    </row>
    <row r="139" spans="5:9" ht="15.75" customHeight="1">
      <c r="E139" s="309"/>
      <c r="F139" s="309"/>
      <c r="G139" s="309"/>
      <c r="H139" s="309"/>
      <c r="I139" s="309"/>
    </row>
    <row r="140" spans="5:9" ht="15.75" customHeight="1">
      <c r="E140" s="309"/>
      <c r="F140" s="309"/>
      <c r="G140" s="309"/>
      <c r="H140" s="309"/>
      <c r="I140" s="309"/>
    </row>
    <row r="141" spans="5:9" ht="15.75" customHeight="1">
      <c r="E141" s="309"/>
      <c r="F141" s="309"/>
      <c r="G141" s="309"/>
      <c r="H141" s="309"/>
      <c r="I141" s="309"/>
    </row>
    <row r="142" spans="5:9" ht="15.75" customHeight="1">
      <c r="E142" s="309"/>
      <c r="F142" s="309"/>
      <c r="G142" s="309"/>
      <c r="H142" s="309"/>
      <c r="I142" s="309"/>
    </row>
    <row r="143" spans="5:9" ht="15.75" customHeight="1">
      <c r="E143" s="309"/>
      <c r="F143" s="309"/>
      <c r="G143" s="309"/>
      <c r="H143" s="309"/>
      <c r="I143" s="309"/>
    </row>
    <row r="144" spans="5:9" ht="15.75" customHeight="1">
      <c r="E144" s="309"/>
      <c r="F144" s="309"/>
      <c r="G144" s="309"/>
      <c r="H144" s="309"/>
      <c r="I144" s="309"/>
    </row>
    <row r="145" spans="5:9" ht="15.75" customHeight="1">
      <c r="E145" s="309"/>
      <c r="F145" s="309"/>
      <c r="G145" s="309"/>
      <c r="H145" s="309"/>
      <c r="I145" s="309"/>
    </row>
    <row r="146" spans="5:9" ht="15.75" customHeight="1">
      <c r="E146" s="309"/>
      <c r="F146" s="309"/>
      <c r="G146" s="309"/>
      <c r="H146" s="309"/>
      <c r="I146" s="309"/>
    </row>
    <row r="147" spans="5:9" ht="15.75" customHeight="1">
      <c r="E147" s="309"/>
      <c r="F147" s="309"/>
      <c r="G147" s="309"/>
      <c r="H147" s="309"/>
      <c r="I147" s="309"/>
    </row>
    <row r="148" spans="5:9" ht="15.75" customHeight="1">
      <c r="E148" s="309"/>
      <c r="F148" s="309"/>
      <c r="G148" s="309"/>
      <c r="H148" s="309"/>
      <c r="I148" s="309"/>
    </row>
    <row r="149" spans="5:9" ht="15.75" customHeight="1">
      <c r="E149" s="309"/>
      <c r="F149" s="309"/>
      <c r="G149" s="309"/>
      <c r="H149" s="309"/>
      <c r="I149" s="309"/>
    </row>
    <row r="150" spans="5:9" ht="15.75" customHeight="1">
      <c r="E150" s="309"/>
      <c r="F150" s="309"/>
      <c r="G150" s="309"/>
      <c r="H150" s="309"/>
      <c r="I150" s="309"/>
    </row>
    <row r="151" spans="5:9" ht="15.75" customHeight="1">
      <c r="E151" s="309"/>
      <c r="F151" s="309"/>
      <c r="G151" s="309"/>
      <c r="H151" s="309"/>
      <c r="I151" s="309"/>
    </row>
    <row r="152" spans="5:9" ht="15.75" customHeight="1">
      <c r="E152" s="309"/>
      <c r="F152" s="309"/>
      <c r="G152" s="309"/>
      <c r="H152" s="309"/>
      <c r="I152" s="309"/>
    </row>
    <row r="153" spans="5:9" ht="15.75" customHeight="1">
      <c r="E153" s="309"/>
      <c r="F153" s="309"/>
      <c r="G153" s="309"/>
      <c r="H153" s="309"/>
      <c r="I153" s="309"/>
    </row>
    <row r="154" spans="5:9" ht="15.75" customHeight="1">
      <c r="E154" s="309"/>
      <c r="F154" s="309"/>
      <c r="G154" s="309"/>
      <c r="H154" s="309"/>
      <c r="I154" s="309"/>
    </row>
    <row r="155" spans="5:9" ht="15.75" customHeight="1">
      <c r="E155" s="309"/>
      <c r="F155" s="309"/>
      <c r="G155" s="309"/>
      <c r="H155" s="309"/>
      <c r="I155" s="309"/>
    </row>
    <row r="156" spans="5:9" ht="15.75" customHeight="1">
      <c r="E156" s="309"/>
      <c r="F156" s="309"/>
      <c r="G156" s="309"/>
      <c r="H156" s="309"/>
      <c r="I156" s="309"/>
    </row>
    <row r="157" spans="5:9" ht="15.75" customHeight="1">
      <c r="E157" s="309"/>
      <c r="F157" s="309"/>
      <c r="G157" s="309"/>
      <c r="H157" s="309"/>
      <c r="I157" s="309"/>
    </row>
    <row r="158" spans="5:9" ht="15.75" customHeight="1">
      <c r="E158" s="309"/>
      <c r="F158" s="309"/>
      <c r="G158" s="309"/>
      <c r="H158" s="309"/>
      <c r="I158" s="309"/>
    </row>
    <row r="159" spans="5:9" ht="15.75" customHeight="1">
      <c r="E159" s="309"/>
      <c r="F159" s="309"/>
      <c r="G159" s="309"/>
      <c r="H159" s="309"/>
      <c r="I159" s="309"/>
    </row>
    <row r="160" spans="5:9" ht="15.75" customHeight="1">
      <c r="E160" s="309"/>
      <c r="F160" s="309"/>
      <c r="G160" s="309"/>
      <c r="H160" s="309"/>
      <c r="I160" s="309"/>
    </row>
    <row r="161" spans="5:9" ht="15.75" customHeight="1">
      <c r="E161" s="309"/>
      <c r="F161" s="309"/>
      <c r="G161" s="309"/>
      <c r="H161" s="309"/>
      <c r="I161" s="309"/>
    </row>
    <row r="162" spans="5:9" ht="15.75" customHeight="1">
      <c r="E162" s="309"/>
      <c r="F162" s="309"/>
      <c r="G162" s="309"/>
      <c r="H162" s="309"/>
      <c r="I162" s="309"/>
    </row>
    <row r="163" spans="5:9" ht="15.75" customHeight="1">
      <c r="E163" s="309"/>
      <c r="F163" s="309"/>
      <c r="G163" s="309"/>
      <c r="H163" s="309"/>
      <c r="I163" s="309"/>
    </row>
    <row r="164" spans="5:9" ht="15.75" customHeight="1">
      <c r="E164" s="309"/>
      <c r="F164" s="309"/>
      <c r="G164" s="309"/>
      <c r="H164" s="309"/>
      <c r="I164" s="309"/>
    </row>
    <row r="165" spans="5:9" ht="15.75" customHeight="1">
      <c r="E165" s="309"/>
      <c r="F165" s="309"/>
      <c r="G165" s="309"/>
      <c r="H165" s="309"/>
      <c r="I165" s="309"/>
    </row>
    <row r="166" spans="5:9" ht="15.75" customHeight="1">
      <c r="E166" s="309"/>
      <c r="F166" s="309"/>
      <c r="G166" s="309"/>
      <c r="H166" s="309"/>
      <c r="I166" s="309"/>
    </row>
    <row r="167" spans="5:9" ht="15.75" customHeight="1">
      <c r="E167" s="309"/>
      <c r="F167" s="309"/>
      <c r="G167" s="309"/>
      <c r="H167" s="309"/>
      <c r="I167" s="309"/>
    </row>
    <row r="168" spans="5:9" ht="15.75" customHeight="1">
      <c r="E168" s="309"/>
      <c r="F168" s="309"/>
      <c r="G168" s="309"/>
      <c r="H168" s="309"/>
      <c r="I168" s="309"/>
    </row>
    <row r="169" spans="5:9" ht="15.75" customHeight="1"/>
    <row r="170" spans="5:9" ht="15.75" customHeight="1"/>
    <row r="171" spans="5:9" ht="15.75" customHeight="1"/>
    <row r="172" spans="5:9" ht="15.75" customHeight="1"/>
    <row r="173" spans="5:9" ht="15.75" customHeight="1"/>
    <row r="174" spans="5:9" ht="15.75" customHeight="1"/>
    <row r="175" spans="5:9" ht="15.75" customHeight="1"/>
    <row r="176" spans="5:9" ht="15.75" customHeight="1"/>
    <row r="177" s="177" customFormat="1" ht="15.75" customHeight="1"/>
    <row r="178" s="177" customFormat="1" ht="15.75" customHeight="1"/>
    <row r="179" s="177" customFormat="1" ht="15.75" customHeight="1"/>
    <row r="180" s="177" customFormat="1" ht="15.75" customHeight="1"/>
    <row r="181" s="177" customFormat="1" ht="15.75" customHeight="1"/>
    <row r="182" s="177" customFormat="1" ht="15.75" customHeight="1"/>
    <row r="183" s="177" customFormat="1" ht="15.75" customHeight="1"/>
    <row r="184" s="177" customFormat="1" ht="15.75" customHeight="1"/>
    <row r="185" s="177" customFormat="1" ht="15.75" customHeight="1"/>
    <row r="186" s="177" customFormat="1" ht="15.75" customHeight="1"/>
    <row r="187" s="177" customFormat="1" ht="15.75" customHeight="1"/>
    <row r="188" s="177" customFormat="1" ht="15.75" customHeight="1"/>
    <row r="189" s="177" customFormat="1" ht="15.75" customHeight="1"/>
  </sheetData>
  <mergeCells count="7">
    <mergeCell ref="D95:J95"/>
    <mergeCell ref="B4:C4"/>
    <mergeCell ref="D87:J87"/>
    <mergeCell ref="D88:J88"/>
    <mergeCell ref="D90:J90"/>
    <mergeCell ref="D91:J91"/>
    <mergeCell ref="D93:J94"/>
  </mergeCells>
  <printOptions horizontalCentered="1"/>
  <pageMargins left="0.5" right="0.5" top="0.75" bottom="1" header="0.5" footer="0.25"/>
  <pageSetup scale="99" fitToHeight="0" orientation="portrait" cellComments="atEnd" r:id="rId1"/>
  <headerFooter alignWithMargins="0">
    <oddFooter>&amp;L&amp;"Arial,Bold Italic"&amp;K000000Los Angeles County Development Authority&amp;R&amp;"Arial Narrow,Bold"&amp;K000000NOFA 31 -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2</xdr:col>
                    <xdr:colOff>504825</xdr:colOff>
                    <xdr:row>76</xdr:row>
                    <xdr:rowOff>152400</xdr:rowOff>
                  </from>
                  <to>
                    <xdr:col>3</xdr:col>
                    <xdr:colOff>190500</xdr:colOff>
                    <xdr:row>76</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2</xdr:col>
                    <xdr:colOff>504825</xdr:colOff>
                    <xdr:row>76</xdr:row>
                    <xdr:rowOff>152400</xdr:rowOff>
                  </from>
                  <to>
                    <xdr:col>3</xdr:col>
                    <xdr:colOff>190500</xdr:colOff>
                    <xdr:row>76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AAFF-0AD7-471A-AAE4-BF36C69F5B8E}">
  <sheetPr>
    <tabColor rgb="FF92D050"/>
    <pageSetUpPr fitToPage="1"/>
  </sheetPr>
  <dimension ref="A2:O127"/>
  <sheetViews>
    <sheetView showGridLines="0" zoomScaleNormal="100" zoomScalePageLayoutView="90" workbookViewId="0">
      <selection activeCell="T15" sqref="T15"/>
    </sheetView>
  </sheetViews>
  <sheetFormatPr defaultColWidth="9.5" defaultRowHeight="12.75"/>
  <cols>
    <col min="1" max="1" width="3.25" style="177" customWidth="1"/>
    <col min="2" max="2" width="26.875" style="177" customWidth="1"/>
    <col min="3" max="3" width="18" style="177" customWidth="1"/>
    <col min="4" max="4" width="12.125" style="177" customWidth="1"/>
    <col min="5" max="5" width="16.375" style="177" customWidth="1"/>
    <col min="6" max="8" width="15.5" style="177" customWidth="1"/>
    <col min="9" max="9" width="12.25" style="177" customWidth="1"/>
    <col min="10" max="10" width="11.125" style="177" customWidth="1"/>
    <col min="11" max="11" width="15.5" style="326" customWidth="1"/>
    <col min="12" max="12" width="21.625" style="326" customWidth="1"/>
    <col min="13" max="13" width="14.625" style="177" customWidth="1"/>
    <col min="14" max="14" width="11.625" style="177" customWidth="1"/>
    <col min="15" max="15" width="23.875" style="177" customWidth="1"/>
    <col min="16" max="16384" width="9.5" style="177"/>
  </cols>
  <sheetData>
    <row r="2" spans="1:15" ht="20.25" thickBot="1">
      <c r="B2" s="325" t="s">
        <v>223</v>
      </c>
      <c r="C2" s="325"/>
      <c r="D2" s="180"/>
      <c r="E2" s="180"/>
      <c r="F2" s="180"/>
      <c r="G2" s="180"/>
      <c r="H2" s="180"/>
      <c r="I2" s="180"/>
      <c r="J2" s="180"/>
      <c r="K2" s="180"/>
      <c r="L2" s="180">
        <f>'Application Checklist'!I2</f>
        <v>0</v>
      </c>
    </row>
    <row r="3" spans="1:15" ht="6.6" customHeight="1">
      <c r="B3" s="485"/>
      <c r="C3" s="485"/>
      <c r="D3" s="485"/>
      <c r="E3" s="485"/>
      <c r="F3" s="485"/>
      <c r="G3" s="485"/>
      <c r="H3" s="485"/>
      <c r="I3" s="485"/>
      <c r="J3" s="485"/>
      <c r="K3" s="485"/>
      <c r="L3" s="485"/>
    </row>
    <row r="4" spans="1:15" ht="15">
      <c r="B4" s="318"/>
      <c r="C4" s="318"/>
      <c r="D4" s="306"/>
      <c r="E4" s="306"/>
      <c r="F4" s="306"/>
      <c r="G4" s="306"/>
      <c r="H4" s="306"/>
      <c r="I4" s="306"/>
      <c r="J4" s="306"/>
      <c r="K4" s="306"/>
      <c r="L4" s="306"/>
    </row>
    <row r="5" spans="1:15" s="182" customFormat="1" ht="7.15" customHeight="1">
      <c r="K5" s="334"/>
      <c r="L5" s="334"/>
    </row>
    <row r="6" spans="1:15" s="194" customFormat="1" ht="42.6" customHeight="1">
      <c r="B6" s="343" t="s">
        <v>447</v>
      </c>
      <c r="C6" s="343"/>
      <c r="D6" s="342"/>
      <c r="E6" s="341"/>
      <c r="F6" s="341"/>
      <c r="G6" s="341"/>
      <c r="H6" s="341"/>
      <c r="I6" s="341"/>
      <c r="K6" s="315"/>
      <c r="L6" s="315"/>
    </row>
    <row r="7" spans="1:15" s="182" customFormat="1" ht="82.15" customHeight="1">
      <c r="B7" s="486" t="s">
        <v>446</v>
      </c>
      <c r="C7" s="486"/>
      <c r="D7" s="486"/>
      <c r="E7" s="486"/>
      <c r="F7" s="486"/>
      <c r="G7" s="486"/>
      <c r="H7" s="486"/>
      <c r="I7" s="486"/>
      <c r="J7" s="486"/>
      <c r="K7" s="486"/>
      <c r="L7" s="486"/>
    </row>
    <row r="8" spans="1:15" s="182" customFormat="1" ht="7.5" customHeight="1">
      <c r="B8" s="185"/>
      <c r="C8" s="185"/>
      <c r="I8" s="183"/>
      <c r="K8" s="334"/>
      <c r="L8" s="334"/>
    </row>
    <row r="9" spans="1:15" s="186" customFormat="1" ht="60" customHeight="1">
      <c r="B9" s="187" t="s">
        <v>184</v>
      </c>
      <c r="C9" s="187" t="s">
        <v>445</v>
      </c>
      <c r="D9" s="187" t="s">
        <v>444</v>
      </c>
      <c r="E9" s="187" t="s">
        <v>443</v>
      </c>
      <c r="F9" s="187" t="s">
        <v>442</v>
      </c>
      <c r="G9" s="187" t="s">
        <v>96</v>
      </c>
      <c r="H9" s="187" t="s">
        <v>441</v>
      </c>
      <c r="I9" s="187" t="s">
        <v>440</v>
      </c>
      <c r="J9" s="187" t="s">
        <v>189</v>
      </c>
      <c r="K9" s="187" t="s">
        <v>439</v>
      </c>
      <c r="L9" s="187" t="s">
        <v>438</v>
      </c>
      <c r="M9" s="187" t="s">
        <v>437</v>
      </c>
      <c r="N9" s="187" t="s">
        <v>436</v>
      </c>
      <c r="O9" s="187" t="s">
        <v>435</v>
      </c>
    </row>
    <row r="10" spans="1:15" s="189" customFormat="1" ht="39.75" customHeight="1">
      <c r="A10" s="189">
        <v>1</v>
      </c>
      <c r="B10" s="190"/>
      <c r="C10" s="190"/>
      <c r="D10" s="191"/>
      <c r="E10" s="338"/>
      <c r="F10" s="338"/>
      <c r="G10" s="192"/>
      <c r="H10" s="192"/>
      <c r="I10" s="193"/>
      <c r="J10" s="193"/>
      <c r="K10" s="190"/>
      <c r="L10" s="190"/>
      <c r="M10" s="190"/>
      <c r="N10" s="190"/>
      <c r="O10" s="190"/>
    </row>
    <row r="11" spans="1:15" s="189" customFormat="1" ht="39.75" customHeight="1">
      <c r="A11" s="189">
        <v>2</v>
      </c>
      <c r="B11" s="190"/>
      <c r="C11" s="190"/>
      <c r="D11" s="191"/>
      <c r="E11" s="338"/>
      <c r="F11" s="338"/>
      <c r="G11" s="192"/>
      <c r="H11" s="192"/>
      <c r="I11" s="193"/>
      <c r="J11" s="193"/>
      <c r="K11" s="190"/>
      <c r="L11" s="190"/>
      <c r="M11" s="190"/>
      <c r="N11" s="190"/>
      <c r="O11" s="190"/>
    </row>
    <row r="12" spans="1:15" s="189" customFormat="1" ht="39.75" customHeight="1">
      <c r="A12" s="189">
        <v>3</v>
      </c>
      <c r="B12" s="190"/>
      <c r="C12" s="190"/>
      <c r="D12" s="191"/>
      <c r="E12" s="338"/>
      <c r="F12" s="338"/>
      <c r="G12" s="192"/>
      <c r="H12" s="192"/>
      <c r="I12" s="193"/>
      <c r="J12" s="193"/>
      <c r="K12" s="190"/>
      <c r="L12" s="190"/>
      <c r="M12" s="190"/>
      <c r="N12" s="190"/>
      <c r="O12" s="190"/>
    </row>
    <row r="13" spans="1:15" s="189" customFormat="1" ht="39.75" customHeight="1">
      <c r="A13" s="189">
        <v>4</v>
      </c>
      <c r="B13" s="190"/>
      <c r="C13" s="190"/>
      <c r="D13" s="191"/>
      <c r="E13" s="338"/>
      <c r="F13" s="338"/>
      <c r="G13" s="192"/>
      <c r="H13" s="192"/>
      <c r="I13" s="193"/>
      <c r="J13" s="193"/>
      <c r="K13" s="190"/>
      <c r="L13" s="190"/>
      <c r="M13" s="190"/>
      <c r="N13" s="190"/>
      <c r="O13" s="190"/>
    </row>
    <row r="14" spans="1:15" s="189" customFormat="1" ht="39.75" customHeight="1">
      <c r="A14" s="189">
        <v>5</v>
      </c>
      <c r="B14" s="190"/>
      <c r="C14" s="190"/>
      <c r="D14" s="191"/>
      <c r="E14" s="338"/>
      <c r="F14" s="338"/>
      <c r="G14" s="192"/>
      <c r="H14" s="192"/>
      <c r="I14" s="193"/>
      <c r="J14" s="193"/>
      <c r="K14" s="190"/>
      <c r="L14" s="190"/>
      <c r="M14" s="190"/>
      <c r="N14" s="190"/>
      <c r="O14" s="190"/>
    </row>
    <row r="15" spans="1:15" s="189" customFormat="1" ht="39.75" customHeight="1">
      <c r="A15" s="189">
        <v>6</v>
      </c>
      <c r="B15" s="340"/>
      <c r="C15" s="339"/>
      <c r="D15" s="191"/>
      <c r="E15" s="338"/>
      <c r="F15" s="338"/>
      <c r="G15" s="192"/>
      <c r="H15" s="192"/>
      <c r="I15" s="193"/>
      <c r="J15" s="193"/>
      <c r="K15" s="190"/>
      <c r="L15" s="190"/>
      <c r="M15" s="190"/>
      <c r="N15" s="190"/>
      <c r="O15" s="190"/>
    </row>
    <row r="16" spans="1:15" s="189" customFormat="1" ht="39.75" customHeight="1">
      <c r="A16" s="189">
        <v>7</v>
      </c>
      <c r="B16" s="340"/>
      <c r="C16" s="339"/>
      <c r="D16" s="191"/>
      <c r="E16" s="338"/>
      <c r="F16" s="338"/>
      <c r="G16" s="192"/>
      <c r="H16" s="192"/>
      <c r="I16" s="193"/>
      <c r="J16" s="193"/>
      <c r="K16" s="190"/>
      <c r="L16" s="190"/>
      <c r="M16" s="190"/>
      <c r="N16" s="190"/>
      <c r="O16" s="190"/>
    </row>
    <row r="17" spans="1:15" s="189" customFormat="1" ht="39.75" customHeight="1">
      <c r="A17" s="189">
        <v>8</v>
      </c>
      <c r="B17" s="333"/>
      <c r="C17" s="190"/>
      <c r="D17" s="191"/>
      <c r="E17" s="338"/>
      <c r="F17" s="338"/>
      <c r="G17" s="192"/>
      <c r="H17" s="192"/>
      <c r="I17" s="193"/>
      <c r="J17" s="193"/>
      <c r="K17" s="190"/>
      <c r="L17" s="190"/>
      <c r="M17" s="190"/>
      <c r="N17" s="190"/>
      <c r="O17" s="190"/>
    </row>
    <row r="18" spans="1:15" s="189" customFormat="1" ht="39.75" customHeight="1">
      <c r="A18" s="189">
        <v>9</v>
      </c>
      <c r="B18" s="190"/>
      <c r="C18" s="190"/>
      <c r="D18" s="191"/>
      <c r="E18" s="338"/>
      <c r="F18" s="338"/>
      <c r="G18" s="192"/>
      <c r="H18" s="192"/>
      <c r="I18" s="193"/>
      <c r="J18" s="193"/>
      <c r="K18" s="190"/>
      <c r="L18" s="190"/>
      <c r="M18" s="190"/>
      <c r="N18" s="190"/>
      <c r="O18" s="190"/>
    </row>
    <row r="19" spans="1:15" s="189" customFormat="1" ht="39.75" customHeight="1">
      <c r="A19" s="189">
        <v>10</v>
      </c>
      <c r="B19" s="190"/>
      <c r="C19" s="190"/>
      <c r="D19" s="191"/>
      <c r="E19" s="338"/>
      <c r="F19" s="338"/>
      <c r="G19" s="192"/>
      <c r="H19" s="192"/>
      <c r="I19" s="193"/>
      <c r="J19" s="193"/>
      <c r="K19" s="190"/>
      <c r="L19" s="190"/>
      <c r="M19" s="190"/>
      <c r="N19" s="190"/>
      <c r="O19" s="190"/>
    </row>
    <row r="20" spans="1:15" s="189" customFormat="1" ht="39.75" customHeight="1">
      <c r="A20" s="189">
        <v>11</v>
      </c>
      <c r="B20" s="190"/>
      <c r="C20" s="190"/>
      <c r="D20" s="191"/>
      <c r="E20" s="338"/>
      <c r="F20" s="338"/>
      <c r="G20" s="192"/>
      <c r="H20" s="192"/>
      <c r="I20" s="193"/>
      <c r="J20" s="193"/>
      <c r="K20" s="190"/>
      <c r="L20" s="190"/>
      <c r="M20" s="190"/>
      <c r="N20" s="190"/>
      <c r="O20" s="190"/>
    </row>
    <row r="21" spans="1:15" s="189" customFormat="1" ht="39.75" customHeight="1">
      <c r="A21" s="189">
        <v>12</v>
      </c>
      <c r="B21" s="190"/>
      <c r="C21" s="190"/>
      <c r="D21" s="191"/>
      <c r="E21" s="338"/>
      <c r="F21" s="338"/>
      <c r="G21" s="192"/>
      <c r="H21" s="192"/>
      <c r="I21" s="193"/>
      <c r="J21" s="193"/>
      <c r="K21" s="190"/>
      <c r="L21" s="190"/>
      <c r="M21" s="190"/>
      <c r="N21" s="190"/>
      <c r="O21" s="190"/>
    </row>
    <row r="22" spans="1:15" s="189" customFormat="1" ht="39.75" customHeight="1">
      <c r="A22" s="189">
        <v>13</v>
      </c>
      <c r="B22" s="190"/>
      <c r="C22" s="190"/>
      <c r="D22" s="191"/>
      <c r="E22" s="338"/>
      <c r="F22" s="338"/>
      <c r="G22" s="192"/>
      <c r="H22" s="192"/>
      <c r="I22" s="193"/>
      <c r="J22" s="193"/>
      <c r="K22" s="190"/>
      <c r="L22" s="190"/>
      <c r="M22" s="190"/>
      <c r="N22" s="190"/>
      <c r="O22" s="190"/>
    </row>
    <row r="23" spans="1:15" s="189" customFormat="1" ht="39.75" customHeight="1">
      <c r="A23" s="189">
        <v>14</v>
      </c>
      <c r="B23" s="190"/>
      <c r="C23" s="190"/>
      <c r="D23" s="191"/>
      <c r="E23" s="338"/>
      <c r="F23" s="338"/>
      <c r="G23" s="192"/>
      <c r="H23" s="192"/>
      <c r="I23" s="193"/>
      <c r="J23" s="193"/>
      <c r="K23" s="190"/>
      <c r="L23" s="190"/>
      <c r="M23" s="190"/>
      <c r="N23" s="190"/>
      <c r="O23" s="190"/>
    </row>
    <row r="24" spans="1:15" s="189" customFormat="1" ht="39.75" customHeight="1">
      <c r="A24" s="189">
        <v>15</v>
      </c>
      <c r="B24" s="190"/>
      <c r="C24" s="190"/>
      <c r="D24" s="191"/>
      <c r="E24" s="338"/>
      <c r="F24" s="338"/>
      <c r="G24" s="192"/>
      <c r="H24" s="192"/>
      <c r="I24" s="193"/>
      <c r="J24" s="193"/>
      <c r="K24" s="190"/>
      <c r="L24" s="190"/>
      <c r="M24" s="190"/>
      <c r="N24" s="190"/>
      <c r="O24" s="190"/>
    </row>
    <row r="25" spans="1:15" s="182" customFormat="1" ht="14.25">
      <c r="A25" s="194"/>
      <c r="B25" s="336" t="s">
        <v>17</v>
      </c>
      <c r="C25" s="336"/>
      <c r="D25" s="194"/>
      <c r="E25" s="195"/>
      <c r="F25" s="195"/>
      <c r="G25" s="195"/>
      <c r="H25" s="195"/>
      <c r="I25" s="337"/>
      <c r="J25" s="337"/>
      <c r="K25" s="335"/>
      <c r="L25" s="335"/>
      <c r="M25" s="194"/>
    </row>
    <row r="26" spans="1:15" s="182" customFormat="1" ht="14.25">
      <c r="A26" s="194"/>
      <c r="B26" s="336"/>
      <c r="C26" s="336"/>
      <c r="D26" s="194"/>
      <c r="E26" s="195"/>
      <c r="F26" s="195"/>
      <c r="G26" s="195"/>
      <c r="H26" s="195"/>
      <c r="I26" s="194"/>
      <c r="J26" s="194"/>
      <c r="K26" s="335"/>
      <c r="L26" s="335"/>
      <c r="M26" s="194"/>
    </row>
    <row r="27" spans="1:15" s="182" customFormat="1" ht="15">
      <c r="A27" s="194"/>
      <c r="B27" s="182" t="s">
        <v>434</v>
      </c>
      <c r="K27" s="334"/>
      <c r="L27" s="334"/>
      <c r="M27" s="194"/>
    </row>
    <row r="28" spans="1:15" s="182" customFormat="1" ht="15">
      <c r="A28" s="194"/>
      <c r="B28" s="185"/>
      <c r="C28" s="185"/>
      <c r="I28" s="183"/>
      <c r="K28" s="334"/>
      <c r="L28" s="334"/>
      <c r="M28" s="194"/>
    </row>
    <row r="29" spans="1:15" s="182" customFormat="1" ht="60" customHeight="1">
      <c r="A29" s="194"/>
      <c r="B29" s="187" t="s">
        <v>433</v>
      </c>
      <c r="C29" s="187" t="s">
        <v>432</v>
      </c>
      <c r="D29" s="187" t="s">
        <v>431</v>
      </c>
      <c r="E29" s="187" t="s">
        <v>430</v>
      </c>
      <c r="F29" s="187" t="s">
        <v>429</v>
      </c>
      <c r="G29" s="187" t="s">
        <v>428</v>
      </c>
      <c r="H29" s="194"/>
    </row>
    <row r="30" spans="1:15" s="182" customFormat="1" ht="39.75" customHeight="1">
      <c r="A30" s="189">
        <v>1</v>
      </c>
      <c r="B30" s="333"/>
      <c r="C30" s="332"/>
      <c r="D30" s="329"/>
      <c r="E30" s="329"/>
      <c r="F30" s="331"/>
      <c r="G30" s="327"/>
      <c r="H30" s="194"/>
    </row>
    <row r="31" spans="1:15" s="182" customFormat="1" ht="39.75" customHeight="1">
      <c r="A31" s="189">
        <v>2</v>
      </c>
      <c r="B31" s="333"/>
      <c r="C31" s="332"/>
      <c r="D31" s="329"/>
      <c r="E31" s="329"/>
      <c r="F31" s="331"/>
      <c r="G31" s="327"/>
      <c r="H31" s="194"/>
    </row>
    <row r="32" spans="1:15" s="182" customFormat="1" ht="39.75" customHeight="1">
      <c r="A32" s="189">
        <v>3</v>
      </c>
      <c r="B32" s="330"/>
      <c r="C32" s="330"/>
      <c r="D32" s="328"/>
      <c r="E32" s="329"/>
      <c r="F32" s="328"/>
      <c r="G32" s="327"/>
      <c r="H32" s="194"/>
      <c r="I32" s="315"/>
      <c r="J32" s="315"/>
      <c r="K32" s="194"/>
    </row>
    <row r="33" spans="1:13" s="182" customFormat="1" ht="39.75" customHeight="1">
      <c r="A33" s="189">
        <v>4</v>
      </c>
      <c r="B33" s="330"/>
      <c r="C33" s="330"/>
      <c r="D33" s="328"/>
      <c r="E33" s="329"/>
      <c r="F33" s="328"/>
      <c r="G33" s="327"/>
      <c r="H33" s="194"/>
      <c r="I33" s="315"/>
      <c r="J33" s="315"/>
      <c r="K33" s="194"/>
    </row>
    <row r="34" spans="1:13" s="182" customFormat="1" ht="39.75" customHeight="1">
      <c r="A34" s="189">
        <v>5</v>
      </c>
      <c r="B34" s="330"/>
      <c r="C34" s="330"/>
      <c r="D34" s="328"/>
      <c r="E34" s="329"/>
      <c r="F34" s="328"/>
      <c r="G34" s="327"/>
      <c r="H34" s="194"/>
      <c r="I34" s="315"/>
      <c r="J34" s="315"/>
      <c r="K34" s="194"/>
    </row>
    <row r="35" spans="1:13" s="182" customFormat="1" ht="39.75" customHeight="1">
      <c r="A35" s="189">
        <v>6</v>
      </c>
      <c r="B35" s="330"/>
      <c r="C35" s="330"/>
      <c r="D35" s="328"/>
      <c r="E35" s="329"/>
      <c r="F35" s="328"/>
      <c r="G35" s="327"/>
      <c r="H35" s="194"/>
      <c r="I35" s="315"/>
      <c r="J35" s="315"/>
      <c r="K35" s="194"/>
    </row>
    <row r="36" spans="1:13" s="182" customFormat="1" ht="39.75" customHeight="1">
      <c r="A36" s="189">
        <v>7</v>
      </c>
      <c r="B36" s="330"/>
      <c r="C36" s="330"/>
      <c r="D36" s="328"/>
      <c r="E36" s="329"/>
      <c r="F36" s="328"/>
      <c r="G36" s="327"/>
      <c r="H36" s="194"/>
      <c r="I36" s="315"/>
      <c r="J36" s="315"/>
      <c r="K36" s="194"/>
    </row>
    <row r="37" spans="1:13" s="182" customFormat="1" ht="39.75" customHeight="1">
      <c r="A37" s="189">
        <v>8</v>
      </c>
      <c r="B37" s="330"/>
      <c r="C37" s="330"/>
      <c r="D37" s="328"/>
      <c r="E37" s="329"/>
      <c r="F37" s="328"/>
      <c r="G37" s="327"/>
      <c r="H37" s="194"/>
      <c r="I37" s="315"/>
      <c r="J37" s="315"/>
      <c r="K37" s="194"/>
    </row>
    <row r="38" spans="1:13" s="182" customFormat="1" ht="39.75" customHeight="1">
      <c r="A38" s="189">
        <v>9</v>
      </c>
      <c r="B38" s="330"/>
      <c r="C38" s="330"/>
      <c r="D38" s="328"/>
      <c r="E38" s="329"/>
      <c r="F38" s="328"/>
      <c r="G38" s="327"/>
      <c r="H38" s="194"/>
      <c r="I38" s="315"/>
      <c r="J38" s="315"/>
      <c r="K38" s="194"/>
    </row>
    <row r="39" spans="1:13" s="182" customFormat="1" ht="39.75" customHeight="1">
      <c r="A39" s="189">
        <v>10</v>
      </c>
      <c r="B39" s="330"/>
      <c r="C39" s="330"/>
      <c r="D39" s="328"/>
      <c r="E39" s="329"/>
      <c r="F39" s="328"/>
      <c r="G39" s="327"/>
      <c r="H39" s="194"/>
      <c r="I39" s="315"/>
      <c r="J39" s="315"/>
      <c r="K39" s="194"/>
    </row>
    <row r="40" spans="1:13" s="182" customFormat="1" ht="14.25">
      <c r="A40" s="194"/>
      <c r="B40" s="194"/>
      <c r="C40" s="194"/>
      <c r="D40" s="194"/>
      <c r="E40" s="195"/>
      <c r="F40" s="195"/>
      <c r="G40" s="195"/>
      <c r="H40" s="195"/>
      <c r="I40" s="194"/>
      <c r="J40" s="194"/>
      <c r="K40" s="315"/>
      <c r="L40" s="315"/>
      <c r="M40" s="194"/>
    </row>
    <row r="41" spans="1:13" s="182" customFormat="1" ht="14.25">
      <c r="A41" s="194"/>
      <c r="B41" s="194"/>
      <c r="C41" s="194"/>
      <c r="D41" s="194"/>
      <c r="E41" s="195"/>
      <c r="F41" s="195"/>
      <c r="G41" s="195"/>
      <c r="H41" s="195"/>
      <c r="I41" s="194"/>
      <c r="J41" s="194"/>
      <c r="K41" s="315"/>
      <c r="L41" s="315"/>
      <c r="M41" s="194"/>
    </row>
    <row r="42" spans="1:13" s="182" customFormat="1" ht="14.25">
      <c r="A42" s="194"/>
      <c r="B42" s="194"/>
      <c r="C42" s="194"/>
      <c r="D42" s="194"/>
      <c r="E42" s="195"/>
      <c r="F42" s="195"/>
      <c r="G42" s="195"/>
      <c r="H42" s="195"/>
      <c r="I42" s="194"/>
      <c r="J42" s="194"/>
      <c r="K42" s="315"/>
      <c r="L42" s="315"/>
      <c r="M42" s="194"/>
    </row>
    <row r="43" spans="1:13" s="182" customFormat="1" ht="14.25">
      <c r="A43" s="194"/>
      <c r="B43" s="194"/>
      <c r="C43" s="194"/>
      <c r="D43" s="194"/>
      <c r="E43" s="194"/>
      <c r="F43" s="194"/>
      <c r="G43" s="194"/>
      <c r="H43" s="194"/>
      <c r="I43" s="194"/>
      <c r="J43" s="194"/>
      <c r="K43" s="315"/>
      <c r="L43" s="315"/>
      <c r="M43" s="194"/>
    </row>
    <row r="44" spans="1:13" s="182" customFormat="1" ht="14.25">
      <c r="A44" s="194"/>
      <c r="B44" s="194"/>
      <c r="C44" s="194"/>
      <c r="D44" s="194"/>
      <c r="E44" s="194"/>
      <c r="F44" s="194"/>
      <c r="G44" s="194"/>
      <c r="H44" s="194"/>
      <c r="I44" s="194"/>
      <c r="J44" s="194"/>
      <c r="K44" s="315"/>
      <c r="L44" s="315"/>
      <c r="M44" s="194"/>
    </row>
    <row r="45" spans="1:13" s="182" customFormat="1" ht="14.25">
      <c r="A45" s="194"/>
      <c r="B45" s="194"/>
      <c r="C45" s="194"/>
      <c r="D45" s="194"/>
      <c r="E45" s="194"/>
      <c r="F45" s="194"/>
      <c r="G45" s="194"/>
      <c r="H45" s="194"/>
      <c r="I45" s="194"/>
      <c r="J45" s="194"/>
      <c r="K45" s="315"/>
      <c r="L45" s="315"/>
      <c r="M45" s="194"/>
    </row>
    <row r="46" spans="1:13" s="182" customFormat="1" ht="14.25">
      <c r="A46" s="194"/>
      <c r="B46" s="194"/>
      <c r="C46" s="194"/>
      <c r="D46" s="194"/>
      <c r="E46" s="194"/>
      <c r="F46" s="194"/>
      <c r="G46" s="194"/>
      <c r="H46" s="194"/>
      <c r="I46" s="194"/>
      <c r="J46" s="194"/>
      <c r="K46" s="315"/>
      <c r="L46" s="315"/>
      <c r="M46" s="194"/>
    </row>
    <row r="47" spans="1:13" s="182" customFormat="1" ht="14.25">
      <c r="A47" s="194"/>
      <c r="B47" s="194"/>
      <c r="C47" s="194"/>
      <c r="D47" s="194"/>
      <c r="E47" s="194"/>
      <c r="F47" s="194"/>
      <c r="G47" s="194"/>
      <c r="H47" s="194"/>
      <c r="I47" s="194"/>
      <c r="J47" s="194"/>
      <c r="K47" s="315"/>
      <c r="L47" s="315"/>
      <c r="M47" s="194"/>
    </row>
    <row r="48" spans="1:13" s="182" customFormat="1" ht="14.25">
      <c r="A48" s="194"/>
      <c r="B48" s="194"/>
      <c r="C48" s="194"/>
      <c r="D48" s="194"/>
      <c r="E48" s="194"/>
      <c r="F48" s="194"/>
      <c r="G48" s="194"/>
      <c r="H48" s="194"/>
      <c r="I48" s="194"/>
      <c r="J48" s="194"/>
      <c r="K48" s="315"/>
      <c r="L48" s="315"/>
      <c r="M48" s="194"/>
    </row>
    <row r="49" spans="1:13" s="182" customFormat="1" ht="14.25">
      <c r="A49" s="194"/>
      <c r="B49" s="194"/>
      <c r="C49" s="194"/>
      <c r="D49" s="194"/>
      <c r="E49" s="194"/>
      <c r="F49" s="194"/>
      <c r="G49" s="194"/>
      <c r="H49" s="194"/>
      <c r="I49" s="194"/>
      <c r="J49" s="194"/>
      <c r="K49" s="315"/>
      <c r="L49" s="315"/>
      <c r="M49" s="194"/>
    </row>
    <row r="50" spans="1:13" s="182" customFormat="1" ht="14.25">
      <c r="A50" s="194"/>
      <c r="B50" s="194"/>
      <c r="C50" s="194"/>
      <c r="D50" s="194"/>
      <c r="E50" s="194"/>
      <c r="F50" s="194"/>
      <c r="G50" s="194"/>
      <c r="H50" s="194"/>
      <c r="I50" s="194"/>
      <c r="J50" s="194"/>
      <c r="K50" s="315"/>
      <c r="L50" s="315"/>
      <c r="M50" s="194"/>
    </row>
    <row r="51" spans="1:13" s="182" customFormat="1" ht="14.25">
      <c r="A51" s="194"/>
      <c r="B51" s="194"/>
      <c r="C51" s="194"/>
      <c r="D51" s="194"/>
      <c r="E51" s="194"/>
      <c r="F51" s="194"/>
      <c r="G51" s="194"/>
      <c r="H51" s="194"/>
      <c r="I51" s="194"/>
      <c r="J51" s="194"/>
      <c r="K51" s="315"/>
      <c r="L51" s="315"/>
      <c r="M51" s="194"/>
    </row>
    <row r="52" spans="1:13" s="182" customFormat="1" ht="14.25">
      <c r="A52" s="194"/>
      <c r="B52" s="194"/>
      <c r="C52" s="194"/>
      <c r="D52" s="194"/>
      <c r="E52" s="194"/>
      <c r="F52" s="194"/>
      <c r="G52" s="194"/>
      <c r="H52" s="194"/>
      <c r="I52" s="194"/>
      <c r="J52" s="194"/>
      <c r="K52" s="315"/>
      <c r="L52" s="315"/>
      <c r="M52" s="194"/>
    </row>
    <row r="53" spans="1:13" s="182" customFormat="1" ht="14.25">
      <c r="A53" s="194"/>
      <c r="B53" s="194"/>
      <c r="C53" s="194"/>
      <c r="D53" s="194"/>
      <c r="E53" s="194"/>
      <c r="F53" s="194"/>
      <c r="G53" s="194"/>
      <c r="H53" s="194"/>
      <c r="I53" s="194"/>
      <c r="J53" s="194"/>
      <c r="K53" s="315"/>
      <c r="L53" s="315"/>
      <c r="M53" s="194"/>
    </row>
    <row r="54" spans="1:13" s="182" customFormat="1" ht="14.25">
      <c r="A54" s="194"/>
      <c r="B54" s="194"/>
      <c r="C54" s="194"/>
      <c r="D54" s="194"/>
      <c r="E54" s="194"/>
      <c r="F54" s="194"/>
      <c r="G54" s="194"/>
      <c r="H54" s="194"/>
      <c r="I54" s="194"/>
      <c r="J54" s="194"/>
      <c r="K54" s="315"/>
      <c r="L54" s="315"/>
      <c r="M54" s="194"/>
    </row>
    <row r="55" spans="1:13" s="182" customFormat="1" ht="14.25">
      <c r="A55" s="194"/>
      <c r="B55" s="194"/>
      <c r="C55" s="194"/>
      <c r="D55" s="194"/>
      <c r="E55" s="194"/>
      <c r="F55" s="194"/>
      <c r="G55" s="194"/>
      <c r="H55" s="194"/>
      <c r="I55" s="194"/>
      <c r="J55" s="194"/>
      <c r="K55" s="315"/>
      <c r="L55" s="315"/>
      <c r="M55" s="194"/>
    </row>
    <row r="56" spans="1:13" s="182" customFormat="1" ht="14.25">
      <c r="A56" s="194"/>
      <c r="B56" s="194"/>
      <c r="C56" s="194"/>
      <c r="D56" s="194"/>
      <c r="E56" s="194"/>
      <c r="F56" s="194"/>
      <c r="G56" s="194"/>
      <c r="H56" s="194"/>
      <c r="I56" s="194"/>
      <c r="J56" s="194"/>
      <c r="K56" s="315"/>
      <c r="L56" s="315"/>
      <c r="M56" s="194"/>
    </row>
    <row r="57" spans="1:13" s="182" customFormat="1" ht="14.25">
      <c r="A57" s="194"/>
      <c r="B57" s="194"/>
      <c r="C57" s="194"/>
      <c r="D57" s="194"/>
      <c r="E57" s="194"/>
      <c r="F57" s="194"/>
      <c r="G57" s="194"/>
      <c r="H57" s="194"/>
      <c r="I57" s="194"/>
      <c r="J57" s="194"/>
      <c r="K57" s="315"/>
      <c r="L57" s="315"/>
      <c r="M57" s="194"/>
    </row>
    <row r="58" spans="1:13" s="182" customFormat="1" ht="14.25">
      <c r="A58" s="194"/>
      <c r="B58" s="194"/>
      <c r="C58" s="194"/>
      <c r="D58" s="194"/>
      <c r="E58" s="194"/>
      <c r="F58" s="194"/>
      <c r="G58" s="194"/>
      <c r="H58" s="194"/>
      <c r="I58" s="194"/>
      <c r="J58" s="194"/>
      <c r="K58" s="315"/>
      <c r="L58" s="315"/>
      <c r="M58" s="194"/>
    </row>
    <row r="59" spans="1:13" s="182" customFormat="1" ht="14.25">
      <c r="A59" s="194"/>
      <c r="B59" s="194"/>
      <c r="C59" s="194"/>
      <c r="D59" s="194"/>
      <c r="E59" s="194"/>
      <c r="F59" s="194"/>
      <c r="G59" s="194"/>
      <c r="H59" s="194"/>
      <c r="I59" s="194"/>
      <c r="J59" s="194"/>
      <c r="K59" s="315"/>
      <c r="L59" s="315"/>
      <c r="M59" s="194"/>
    </row>
    <row r="60" spans="1:13" s="182" customFormat="1" ht="14.25">
      <c r="A60" s="194"/>
      <c r="B60" s="194"/>
      <c r="C60" s="194"/>
      <c r="D60" s="194"/>
      <c r="E60" s="194"/>
      <c r="F60" s="194"/>
      <c r="G60" s="194"/>
      <c r="H60" s="194"/>
      <c r="I60" s="194"/>
      <c r="J60" s="194"/>
      <c r="K60" s="315"/>
      <c r="L60" s="315"/>
      <c r="M60" s="194"/>
    </row>
    <row r="61" spans="1:13" s="182" customFormat="1" ht="14.25">
      <c r="A61" s="194"/>
      <c r="B61" s="194"/>
      <c r="C61" s="194"/>
      <c r="D61" s="194"/>
      <c r="E61" s="194"/>
      <c r="F61" s="194"/>
      <c r="G61" s="194"/>
      <c r="H61" s="194"/>
      <c r="I61" s="194"/>
      <c r="J61" s="194"/>
      <c r="K61" s="315"/>
      <c r="L61" s="315"/>
      <c r="M61" s="194"/>
    </row>
    <row r="62" spans="1:13" s="182" customFormat="1" ht="14.25">
      <c r="A62" s="194"/>
      <c r="B62" s="194"/>
      <c r="C62" s="194"/>
      <c r="D62" s="194"/>
      <c r="E62" s="194"/>
      <c r="F62" s="194"/>
      <c r="G62" s="194"/>
      <c r="H62" s="194"/>
      <c r="I62" s="194"/>
      <c r="J62" s="194"/>
      <c r="K62" s="315"/>
      <c r="L62" s="315"/>
      <c r="M62" s="194"/>
    </row>
    <row r="63" spans="1:13" s="182" customFormat="1" ht="14.25">
      <c r="A63" s="194"/>
      <c r="B63" s="194"/>
      <c r="C63" s="194"/>
      <c r="D63" s="194"/>
      <c r="E63" s="194"/>
      <c r="F63" s="194"/>
      <c r="G63" s="194"/>
      <c r="H63" s="194"/>
      <c r="I63" s="194"/>
      <c r="J63" s="194"/>
      <c r="K63" s="315"/>
      <c r="L63" s="315"/>
      <c r="M63" s="194"/>
    </row>
    <row r="64" spans="1:13" s="182" customFormat="1" ht="14.25">
      <c r="A64" s="194"/>
      <c r="B64" s="194"/>
      <c r="C64" s="194"/>
      <c r="D64" s="194"/>
      <c r="E64" s="194"/>
      <c r="F64" s="194"/>
      <c r="G64" s="194"/>
      <c r="H64" s="194"/>
      <c r="I64" s="194"/>
      <c r="J64" s="194"/>
      <c r="K64" s="315"/>
      <c r="L64" s="315"/>
      <c r="M64" s="194"/>
    </row>
    <row r="65" spans="1:13" s="182" customFormat="1" ht="14.25">
      <c r="A65" s="194"/>
      <c r="B65" s="194"/>
      <c r="C65" s="194"/>
      <c r="D65" s="194"/>
      <c r="E65" s="194"/>
      <c r="F65" s="194"/>
      <c r="G65" s="194"/>
      <c r="H65" s="194"/>
      <c r="I65" s="194"/>
      <c r="J65" s="194"/>
      <c r="K65" s="315"/>
      <c r="L65" s="315"/>
      <c r="M65" s="194"/>
    </row>
    <row r="66" spans="1:13" s="182" customFormat="1" ht="14.25">
      <c r="A66" s="194"/>
      <c r="B66" s="194"/>
      <c r="C66" s="194"/>
      <c r="D66" s="194"/>
      <c r="E66" s="194"/>
      <c r="F66" s="194"/>
      <c r="G66" s="194"/>
      <c r="H66" s="194"/>
      <c r="I66" s="194"/>
      <c r="J66" s="194"/>
      <c r="K66" s="315"/>
      <c r="L66" s="315"/>
      <c r="M66" s="194"/>
    </row>
    <row r="67" spans="1:13" s="182" customFormat="1" ht="14.25">
      <c r="A67" s="194"/>
      <c r="B67" s="194"/>
      <c r="C67" s="194"/>
      <c r="D67" s="194"/>
      <c r="E67" s="194"/>
      <c r="F67" s="194"/>
      <c r="G67" s="194"/>
      <c r="H67" s="194"/>
      <c r="I67" s="194"/>
      <c r="J67" s="194"/>
      <c r="K67" s="315"/>
      <c r="L67" s="315"/>
      <c r="M67" s="194"/>
    </row>
    <row r="68" spans="1:13" s="182" customFormat="1" ht="14.25">
      <c r="A68" s="194"/>
      <c r="B68" s="194"/>
      <c r="C68" s="194"/>
      <c r="D68" s="194"/>
      <c r="E68" s="194"/>
      <c r="F68" s="194"/>
      <c r="G68" s="194"/>
      <c r="H68" s="194"/>
      <c r="I68" s="194"/>
      <c r="J68" s="194"/>
      <c r="K68" s="315"/>
      <c r="L68" s="315"/>
      <c r="M68" s="194"/>
    </row>
    <row r="69" spans="1:13" s="182" customFormat="1" ht="14.25">
      <c r="A69" s="194"/>
      <c r="B69" s="194"/>
      <c r="C69" s="194"/>
      <c r="D69" s="194"/>
      <c r="E69" s="194"/>
      <c r="F69" s="194"/>
      <c r="G69" s="194"/>
      <c r="H69" s="194"/>
      <c r="I69" s="194"/>
      <c r="J69" s="194"/>
      <c r="K69" s="315"/>
      <c r="L69" s="315"/>
      <c r="M69" s="194"/>
    </row>
    <row r="70" spans="1:13" s="182" customFormat="1" ht="14.25">
      <c r="A70" s="194"/>
      <c r="B70" s="194"/>
      <c r="C70" s="194"/>
      <c r="D70" s="194"/>
      <c r="E70" s="194"/>
      <c r="F70" s="194"/>
      <c r="G70" s="194"/>
      <c r="H70" s="194"/>
      <c r="I70" s="194"/>
      <c r="J70" s="194"/>
      <c r="K70" s="315"/>
      <c r="L70" s="315"/>
      <c r="M70" s="194"/>
    </row>
    <row r="71" spans="1:13" s="182" customFormat="1" ht="14.25">
      <c r="A71" s="194"/>
      <c r="B71" s="194"/>
      <c r="C71" s="194"/>
      <c r="D71" s="194"/>
      <c r="E71" s="194"/>
      <c r="F71" s="194"/>
      <c r="G71" s="194"/>
      <c r="H71" s="194"/>
      <c r="I71" s="194"/>
      <c r="J71" s="194"/>
      <c r="K71" s="315"/>
      <c r="L71" s="315"/>
      <c r="M71" s="194"/>
    </row>
    <row r="72" spans="1:13" s="182" customFormat="1" ht="14.25">
      <c r="A72" s="194"/>
      <c r="B72" s="194"/>
      <c r="C72" s="194"/>
      <c r="D72" s="194"/>
      <c r="E72" s="194"/>
      <c r="F72" s="194"/>
      <c r="G72" s="194"/>
      <c r="H72" s="194"/>
      <c r="I72" s="194"/>
      <c r="J72" s="194"/>
      <c r="K72" s="315"/>
      <c r="L72" s="315"/>
      <c r="M72" s="194"/>
    </row>
    <row r="73" spans="1:13" s="182" customFormat="1" ht="14.25">
      <c r="A73" s="194"/>
      <c r="B73" s="194"/>
      <c r="C73" s="194"/>
      <c r="D73" s="194"/>
      <c r="E73" s="194"/>
      <c r="F73" s="194"/>
      <c r="G73" s="194"/>
      <c r="H73" s="194"/>
      <c r="I73" s="194"/>
      <c r="J73" s="194"/>
      <c r="K73" s="315"/>
      <c r="L73" s="315"/>
      <c r="M73" s="194"/>
    </row>
    <row r="74" spans="1:13" s="182" customFormat="1" ht="14.25">
      <c r="A74" s="194"/>
      <c r="B74" s="194"/>
      <c r="C74" s="194"/>
      <c r="D74" s="194"/>
      <c r="E74" s="194"/>
      <c r="F74" s="194"/>
      <c r="G74" s="194"/>
      <c r="H74" s="194"/>
      <c r="I74" s="194"/>
      <c r="J74" s="194"/>
      <c r="K74" s="315"/>
      <c r="L74" s="315"/>
      <c r="M74" s="194"/>
    </row>
    <row r="75" spans="1:13" s="182" customFormat="1" ht="14.25">
      <c r="A75" s="194"/>
      <c r="B75" s="194"/>
      <c r="C75" s="194"/>
      <c r="D75" s="194"/>
      <c r="E75" s="194"/>
      <c r="F75" s="194"/>
      <c r="G75" s="194"/>
      <c r="H75" s="194"/>
      <c r="I75" s="194"/>
      <c r="J75" s="194"/>
      <c r="K75" s="315"/>
      <c r="L75" s="315"/>
      <c r="M75" s="194"/>
    </row>
    <row r="76" spans="1:13" s="182" customFormat="1" ht="14.25">
      <c r="A76" s="194"/>
      <c r="B76" s="194"/>
      <c r="C76" s="194"/>
      <c r="D76" s="194"/>
      <c r="E76" s="194"/>
      <c r="F76" s="194"/>
      <c r="G76" s="194"/>
      <c r="H76" s="194"/>
      <c r="I76" s="194"/>
      <c r="J76" s="194"/>
      <c r="K76" s="315"/>
      <c r="L76" s="315"/>
      <c r="M76" s="194"/>
    </row>
    <row r="77" spans="1:13" s="182" customFormat="1" ht="14.25">
      <c r="A77" s="194"/>
      <c r="B77" s="194"/>
      <c r="C77" s="194"/>
      <c r="D77" s="194"/>
      <c r="E77" s="194"/>
      <c r="F77" s="194"/>
      <c r="G77" s="194"/>
      <c r="H77" s="194"/>
      <c r="I77" s="194"/>
      <c r="J77" s="194"/>
      <c r="K77" s="315"/>
      <c r="L77" s="315"/>
      <c r="M77" s="194"/>
    </row>
    <row r="78" spans="1:13" s="182" customFormat="1" ht="14.25">
      <c r="A78" s="194"/>
      <c r="B78" s="194"/>
      <c r="C78" s="194"/>
      <c r="D78" s="194"/>
      <c r="E78" s="194"/>
      <c r="F78" s="194"/>
      <c r="G78" s="194"/>
      <c r="H78" s="194"/>
      <c r="I78" s="194"/>
      <c r="J78" s="194"/>
      <c r="K78" s="315"/>
      <c r="L78" s="315"/>
      <c r="M78" s="194"/>
    </row>
    <row r="79" spans="1:13" s="182" customFormat="1" ht="14.25">
      <c r="A79" s="194"/>
      <c r="B79" s="194"/>
      <c r="C79" s="194"/>
      <c r="D79" s="194"/>
      <c r="E79" s="194"/>
      <c r="F79" s="194"/>
      <c r="G79" s="194"/>
      <c r="H79" s="194"/>
      <c r="I79" s="194"/>
      <c r="J79" s="194"/>
      <c r="K79" s="315"/>
      <c r="L79" s="315"/>
      <c r="M79" s="194"/>
    </row>
    <row r="80" spans="1:13" s="182" customFormat="1" ht="14.25">
      <c r="A80" s="194"/>
      <c r="B80" s="194"/>
      <c r="C80" s="194"/>
      <c r="D80" s="194"/>
      <c r="E80" s="194"/>
      <c r="F80" s="194"/>
      <c r="G80" s="194"/>
      <c r="H80" s="194"/>
      <c r="I80" s="194"/>
      <c r="J80" s="194"/>
      <c r="K80" s="315"/>
      <c r="L80" s="315"/>
      <c r="M80" s="194"/>
    </row>
    <row r="81" spans="1:13" s="182" customFormat="1" ht="14.25">
      <c r="A81" s="194"/>
      <c r="B81" s="194"/>
      <c r="C81" s="194"/>
      <c r="D81" s="194"/>
      <c r="E81" s="194"/>
      <c r="F81" s="194"/>
      <c r="G81" s="194"/>
      <c r="H81" s="194"/>
      <c r="I81" s="194"/>
      <c r="J81" s="194"/>
      <c r="K81" s="315"/>
      <c r="L81" s="315"/>
      <c r="M81" s="194"/>
    </row>
    <row r="82" spans="1:13" s="182" customFormat="1" ht="14.25">
      <c r="A82" s="194"/>
      <c r="B82" s="194"/>
      <c r="C82" s="194"/>
      <c r="D82" s="194"/>
      <c r="E82" s="194"/>
      <c r="F82" s="194"/>
      <c r="G82" s="194"/>
      <c r="H82" s="194"/>
      <c r="I82" s="194"/>
      <c r="J82" s="194"/>
      <c r="K82" s="315"/>
      <c r="L82" s="315"/>
      <c r="M82" s="194"/>
    </row>
    <row r="83" spans="1:13" s="182" customFormat="1" ht="14.25">
      <c r="A83" s="194"/>
      <c r="B83" s="194"/>
      <c r="C83" s="194"/>
      <c r="D83" s="194"/>
      <c r="E83" s="194"/>
      <c r="F83" s="194"/>
      <c r="G83" s="194"/>
      <c r="H83" s="194"/>
      <c r="I83" s="194"/>
      <c r="J83" s="194"/>
      <c r="K83" s="315"/>
      <c r="L83" s="315"/>
      <c r="M83" s="194"/>
    </row>
    <row r="84" spans="1:13" s="182" customFormat="1" ht="14.25">
      <c r="A84" s="194"/>
      <c r="B84" s="194"/>
      <c r="C84" s="194"/>
      <c r="D84" s="194"/>
      <c r="E84" s="194"/>
      <c r="F84" s="194"/>
      <c r="G84" s="194"/>
      <c r="H84" s="194"/>
      <c r="I84" s="194"/>
      <c r="J84" s="194"/>
      <c r="K84" s="315"/>
      <c r="L84" s="315"/>
      <c r="M84" s="194"/>
    </row>
    <row r="85" spans="1:13" s="182" customFormat="1" ht="14.25">
      <c r="A85" s="194"/>
      <c r="B85" s="194"/>
      <c r="C85" s="194"/>
      <c r="D85" s="194"/>
      <c r="E85" s="194"/>
      <c r="F85" s="194"/>
      <c r="G85" s="194"/>
      <c r="H85" s="194"/>
      <c r="I85" s="194"/>
      <c r="J85" s="194"/>
      <c r="K85" s="315"/>
      <c r="L85" s="315"/>
      <c r="M85" s="194"/>
    </row>
    <row r="86" spans="1:13" s="182" customFormat="1" ht="14.25">
      <c r="A86" s="194"/>
      <c r="B86" s="194"/>
      <c r="C86" s="194"/>
      <c r="D86" s="194"/>
      <c r="E86" s="194"/>
      <c r="F86" s="194"/>
      <c r="G86" s="194"/>
      <c r="H86" s="194"/>
      <c r="I86" s="194"/>
      <c r="J86" s="194"/>
      <c r="K86" s="315"/>
      <c r="L86" s="315"/>
      <c r="M86" s="194"/>
    </row>
    <row r="87" spans="1:13" s="182" customFormat="1" ht="14.25">
      <c r="A87" s="194"/>
      <c r="B87" s="194"/>
      <c r="C87" s="194"/>
      <c r="D87" s="194"/>
      <c r="E87" s="194"/>
      <c r="F87" s="194"/>
      <c r="G87" s="194"/>
      <c r="H87" s="194"/>
      <c r="I87" s="194"/>
      <c r="J87" s="194"/>
      <c r="K87" s="315"/>
      <c r="L87" s="315"/>
      <c r="M87" s="194"/>
    </row>
    <row r="88" spans="1:13" s="182" customFormat="1" ht="14.25">
      <c r="A88" s="194"/>
      <c r="B88" s="194"/>
      <c r="C88" s="194"/>
      <c r="D88" s="194"/>
      <c r="E88" s="194"/>
      <c r="F88" s="194"/>
      <c r="G88" s="194"/>
      <c r="H88" s="194"/>
      <c r="I88" s="194"/>
      <c r="J88" s="194"/>
      <c r="K88" s="315"/>
      <c r="L88" s="315"/>
      <c r="M88" s="194"/>
    </row>
    <row r="89" spans="1:13" s="182" customFormat="1" ht="14.25">
      <c r="A89" s="194"/>
      <c r="B89" s="194"/>
      <c r="C89" s="194"/>
      <c r="D89" s="194"/>
      <c r="E89" s="194"/>
      <c r="F89" s="194"/>
      <c r="G89" s="194"/>
      <c r="H89" s="194"/>
      <c r="I89" s="194"/>
      <c r="J89" s="194"/>
      <c r="K89" s="315"/>
      <c r="L89" s="315"/>
      <c r="M89" s="194"/>
    </row>
    <row r="90" spans="1:13" s="182" customFormat="1" ht="14.25">
      <c r="A90" s="194"/>
      <c r="B90" s="194"/>
      <c r="C90" s="194"/>
      <c r="D90" s="194"/>
      <c r="E90" s="194"/>
      <c r="F90" s="194"/>
      <c r="G90" s="194"/>
      <c r="H90" s="194"/>
      <c r="I90" s="194"/>
      <c r="J90" s="194"/>
      <c r="K90" s="315"/>
      <c r="L90" s="315"/>
      <c r="M90" s="194"/>
    </row>
    <row r="91" spans="1:13" s="182" customFormat="1" ht="14.25">
      <c r="A91" s="194"/>
      <c r="B91" s="194"/>
      <c r="C91" s="194"/>
      <c r="D91" s="194"/>
      <c r="E91" s="194"/>
      <c r="F91" s="194"/>
      <c r="G91" s="194"/>
      <c r="H91" s="194"/>
      <c r="I91" s="194"/>
      <c r="J91" s="194"/>
      <c r="K91" s="315"/>
      <c r="L91" s="315"/>
      <c r="M91" s="194"/>
    </row>
    <row r="92" spans="1:13" s="182" customFormat="1" ht="14.25">
      <c r="A92" s="194"/>
      <c r="B92" s="194"/>
      <c r="C92" s="194"/>
      <c r="D92" s="194"/>
      <c r="E92" s="194"/>
      <c r="F92" s="194"/>
      <c r="G92" s="194"/>
      <c r="H92" s="194"/>
      <c r="I92" s="194"/>
      <c r="J92" s="194"/>
      <c r="K92" s="315"/>
      <c r="L92" s="315"/>
      <c r="M92" s="194"/>
    </row>
    <row r="93" spans="1:13" s="182" customFormat="1" ht="14.25">
      <c r="A93" s="194"/>
      <c r="B93" s="194"/>
      <c r="C93" s="194"/>
      <c r="D93" s="194"/>
      <c r="E93" s="194"/>
      <c r="F93" s="194"/>
      <c r="G93" s="194"/>
      <c r="H93" s="194"/>
      <c r="I93" s="194"/>
      <c r="J93" s="194"/>
      <c r="K93" s="315"/>
      <c r="L93" s="315"/>
      <c r="M93" s="194"/>
    </row>
    <row r="94" spans="1:13" s="182" customFormat="1" ht="14.25">
      <c r="A94" s="194"/>
      <c r="B94" s="194"/>
      <c r="C94" s="194"/>
      <c r="D94" s="194"/>
      <c r="E94" s="194"/>
      <c r="F94" s="194"/>
      <c r="G94" s="194"/>
      <c r="H94" s="194"/>
      <c r="I94" s="194"/>
      <c r="J94" s="194"/>
      <c r="K94" s="315"/>
      <c r="L94" s="315"/>
      <c r="M94" s="194"/>
    </row>
    <row r="95" spans="1:13" s="182" customFormat="1" ht="14.25">
      <c r="A95" s="194"/>
      <c r="B95" s="194"/>
      <c r="C95" s="194"/>
      <c r="D95" s="194"/>
      <c r="E95" s="194"/>
      <c r="F95" s="194"/>
      <c r="G95" s="194"/>
      <c r="H95" s="194"/>
      <c r="I95" s="194"/>
      <c r="J95" s="194"/>
      <c r="K95" s="315"/>
      <c r="L95" s="315"/>
      <c r="M95" s="194"/>
    </row>
    <row r="96" spans="1:13" s="182" customFormat="1" ht="14.25">
      <c r="A96" s="194"/>
      <c r="B96" s="194"/>
      <c r="C96" s="194"/>
      <c r="D96" s="194"/>
      <c r="E96" s="194"/>
      <c r="F96" s="194"/>
      <c r="G96" s="194"/>
      <c r="H96" s="194"/>
      <c r="I96" s="194"/>
      <c r="J96" s="194"/>
      <c r="K96" s="315"/>
      <c r="L96" s="315"/>
      <c r="M96" s="194"/>
    </row>
    <row r="97" spans="1:13" s="182" customFormat="1" ht="14.25">
      <c r="A97" s="194"/>
      <c r="B97" s="194"/>
      <c r="C97" s="194"/>
      <c r="D97" s="194"/>
      <c r="E97" s="194"/>
      <c r="F97" s="194"/>
      <c r="G97" s="194"/>
      <c r="H97" s="194"/>
      <c r="I97" s="194"/>
      <c r="J97" s="194"/>
      <c r="K97" s="315"/>
      <c r="L97" s="315"/>
      <c r="M97" s="194"/>
    </row>
    <row r="98" spans="1:13" s="182" customFormat="1" ht="14.25">
      <c r="A98" s="194"/>
      <c r="B98" s="194"/>
      <c r="C98" s="194"/>
      <c r="D98" s="194"/>
      <c r="E98" s="194"/>
      <c r="F98" s="194"/>
      <c r="G98" s="194"/>
      <c r="H98" s="194"/>
      <c r="I98" s="194"/>
      <c r="J98" s="194"/>
      <c r="K98" s="315"/>
      <c r="L98" s="315"/>
      <c r="M98" s="194"/>
    </row>
    <row r="99" spans="1:13" s="182" customFormat="1" ht="14.25">
      <c r="A99" s="194"/>
      <c r="B99" s="194"/>
      <c r="C99" s="194"/>
      <c r="D99" s="194"/>
      <c r="E99" s="194"/>
      <c r="F99" s="194"/>
      <c r="G99" s="194"/>
      <c r="H99" s="194"/>
      <c r="I99" s="194"/>
      <c r="J99" s="194"/>
      <c r="K99" s="315"/>
      <c r="L99" s="315"/>
      <c r="M99" s="194"/>
    </row>
    <row r="100" spans="1:13" s="182" customFormat="1" ht="14.25">
      <c r="A100" s="194"/>
      <c r="B100" s="194"/>
      <c r="C100" s="194"/>
      <c r="D100" s="194"/>
      <c r="E100" s="194"/>
      <c r="F100" s="194"/>
      <c r="G100" s="194"/>
      <c r="H100" s="194"/>
      <c r="I100" s="194"/>
      <c r="J100" s="194"/>
      <c r="K100" s="315"/>
      <c r="L100" s="315"/>
      <c r="M100" s="194"/>
    </row>
    <row r="101" spans="1:13" s="182" customFormat="1" ht="14.25">
      <c r="A101" s="194"/>
      <c r="B101" s="194"/>
      <c r="C101" s="194"/>
      <c r="D101" s="194"/>
      <c r="E101" s="194"/>
      <c r="F101" s="194"/>
      <c r="G101" s="194"/>
      <c r="H101" s="194"/>
      <c r="I101" s="194"/>
      <c r="J101" s="194"/>
      <c r="K101" s="315"/>
      <c r="L101" s="315"/>
      <c r="M101" s="194"/>
    </row>
    <row r="102" spans="1:13" s="182" customFormat="1" ht="14.25">
      <c r="A102" s="194"/>
      <c r="B102" s="194"/>
      <c r="C102" s="194"/>
      <c r="D102" s="194"/>
      <c r="E102" s="194"/>
      <c r="F102" s="194"/>
      <c r="G102" s="194"/>
      <c r="H102" s="194"/>
      <c r="I102" s="194"/>
      <c r="J102" s="194"/>
      <c r="K102" s="315"/>
      <c r="L102" s="315"/>
      <c r="M102" s="194"/>
    </row>
    <row r="103" spans="1:13" s="182" customFormat="1" ht="14.25">
      <c r="A103" s="194"/>
      <c r="B103" s="194"/>
      <c r="C103" s="194"/>
      <c r="D103" s="194"/>
      <c r="E103" s="194"/>
      <c r="F103" s="194"/>
      <c r="G103" s="194"/>
      <c r="H103" s="194"/>
      <c r="I103" s="194"/>
      <c r="J103" s="194"/>
      <c r="K103" s="315"/>
      <c r="L103" s="315"/>
      <c r="M103" s="194"/>
    </row>
    <row r="104" spans="1:13" s="182" customFormat="1" ht="14.25">
      <c r="A104" s="194"/>
      <c r="B104" s="194"/>
      <c r="C104" s="194"/>
      <c r="D104" s="194"/>
      <c r="E104" s="194"/>
      <c r="F104" s="194"/>
      <c r="G104" s="194"/>
      <c r="H104" s="194"/>
      <c r="I104" s="194"/>
      <c r="J104" s="194"/>
      <c r="K104" s="315"/>
      <c r="L104" s="315"/>
      <c r="M104" s="194"/>
    </row>
    <row r="105" spans="1:13" s="182" customFormat="1" ht="14.25">
      <c r="A105" s="194"/>
      <c r="B105" s="194"/>
      <c r="C105" s="194"/>
      <c r="D105" s="194"/>
      <c r="E105" s="194"/>
      <c r="F105" s="194"/>
      <c r="G105" s="194"/>
      <c r="H105" s="194"/>
      <c r="I105" s="194"/>
      <c r="J105" s="194"/>
      <c r="K105" s="315"/>
      <c r="L105" s="315"/>
      <c r="M105" s="194"/>
    </row>
    <row r="106" spans="1:13" s="182" customFormat="1" ht="14.25">
      <c r="A106" s="194"/>
      <c r="B106" s="194"/>
      <c r="C106" s="194"/>
      <c r="D106" s="194"/>
      <c r="E106" s="194"/>
      <c r="F106" s="194"/>
      <c r="G106" s="194"/>
      <c r="H106" s="194"/>
      <c r="I106" s="194"/>
      <c r="J106" s="194"/>
      <c r="K106" s="315"/>
      <c r="L106" s="315"/>
      <c r="M106" s="194"/>
    </row>
    <row r="107" spans="1:13" s="182" customFormat="1" ht="14.25">
      <c r="A107" s="194"/>
      <c r="B107" s="194"/>
      <c r="C107" s="194"/>
      <c r="D107" s="194"/>
      <c r="E107" s="194"/>
      <c r="F107" s="194"/>
      <c r="G107" s="194"/>
      <c r="H107" s="194"/>
      <c r="I107" s="194"/>
      <c r="J107" s="194"/>
      <c r="K107" s="315"/>
      <c r="L107" s="315"/>
      <c r="M107" s="194"/>
    </row>
    <row r="108" spans="1:13" s="182" customFormat="1" ht="14.25">
      <c r="A108" s="194"/>
      <c r="B108" s="194"/>
      <c r="C108" s="194"/>
      <c r="D108" s="194"/>
      <c r="E108" s="194"/>
      <c r="F108" s="194"/>
      <c r="G108" s="194"/>
      <c r="H108" s="194"/>
      <c r="I108" s="194"/>
      <c r="J108" s="194"/>
      <c r="K108" s="315"/>
      <c r="L108" s="315"/>
      <c r="M108" s="194"/>
    </row>
    <row r="109" spans="1:13" s="182" customFormat="1" ht="14.25">
      <c r="A109" s="194"/>
      <c r="B109" s="194"/>
      <c r="C109" s="194"/>
      <c r="D109" s="194"/>
      <c r="E109" s="194"/>
      <c r="F109" s="194"/>
      <c r="G109" s="194"/>
      <c r="H109" s="194"/>
      <c r="I109" s="194"/>
      <c r="J109" s="194"/>
      <c r="K109" s="315"/>
      <c r="L109" s="315"/>
      <c r="M109" s="194"/>
    </row>
    <row r="110" spans="1:13" s="182" customFormat="1" ht="14.25">
      <c r="A110" s="194"/>
      <c r="B110" s="194"/>
      <c r="C110" s="194"/>
      <c r="D110" s="194"/>
      <c r="E110" s="194"/>
      <c r="F110" s="194"/>
      <c r="G110" s="194"/>
      <c r="H110" s="194"/>
      <c r="I110" s="194"/>
      <c r="J110" s="194"/>
      <c r="K110" s="315"/>
      <c r="L110" s="315"/>
      <c r="M110" s="194"/>
    </row>
    <row r="111" spans="1:13" s="182" customFormat="1" ht="14.25">
      <c r="A111" s="194"/>
      <c r="B111" s="194"/>
      <c r="C111" s="194"/>
      <c r="D111" s="194"/>
      <c r="E111" s="194"/>
      <c r="F111" s="194"/>
      <c r="G111" s="194"/>
      <c r="H111" s="194"/>
      <c r="I111" s="194"/>
      <c r="J111" s="194"/>
      <c r="K111" s="315"/>
      <c r="L111" s="315"/>
      <c r="M111" s="194"/>
    </row>
    <row r="112" spans="1:13" s="182" customFormat="1" ht="14.25">
      <c r="A112" s="194"/>
      <c r="B112" s="194"/>
      <c r="C112" s="194"/>
      <c r="D112" s="194"/>
      <c r="E112" s="194"/>
      <c r="F112" s="194"/>
      <c r="G112" s="194"/>
      <c r="H112" s="194"/>
      <c r="I112" s="194"/>
      <c r="J112" s="194"/>
      <c r="K112" s="315"/>
      <c r="L112" s="315"/>
      <c r="M112" s="194"/>
    </row>
    <row r="113" spans="1:13" s="182" customFormat="1" ht="14.25">
      <c r="A113" s="194"/>
      <c r="B113" s="194"/>
      <c r="C113" s="194"/>
      <c r="D113" s="194"/>
      <c r="E113" s="194"/>
      <c r="F113" s="194"/>
      <c r="G113" s="194"/>
      <c r="H113" s="194"/>
      <c r="I113" s="194"/>
      <c r="J113" s="194"/>
      <c r="K113" s="315"/>
      <c r="L113" s="315"/>
      <c r="M113" s="194"/>
    </row>
    <row r="114" spans="1:13" s="182" customFormat="1" ht="14.25">
      <c r="A114" s="194"/>
      <c r="B114" s="194"/>
      <c r="C114" s="194"/>
      <c r="D114" s="194"/>
      <c r="E114" s="194"/>
      <c r="F114" s="194"/>
      <c r="G114" s="194"/>
      <c r="H114" s="194"/>
      <c r="I114" s="194"/>
      <c r="J114" s="194"/>
      <c r="K114" s="315"/>
      <c r="L114" s="315"/>
      <c r="M114" s="194"/>
    </row>
    <row r="115" spans="1:13" s="182" customFormat="1" ht="14.25">
      <c r="A115" s="194"/>
      <c r="B115" s="194"/>
      <c r="C115" s="194"/>
      <c r="D115" s="194"/>
      <c r="E115" s="194"/>
      <c r="F115" s="194"/>
      <c r="G115" s="194"/>
      <c r="H115" s="194"/>
      <c r="I115" s="194"/>
      <c r="J115" s="194"/>
      <c r="K115" s="315"/>
      <c r="L115" s="315"/>
      <c r="M115" s="194"/>
    </row>
    <row r="116" spans="1:13" s="182" customFormat="1" ht="14.25">
      <c r="A116" s="194"/>
      <c r="B116" s="194"/>
      <c r="C116" s="194"/>
      <c r="D116" s="194"/>
      <c r="E116" s="194"/>
      <c r="F116" s="194"/>
      <c r="G116" s="194"/>
      <c r="H116" s="194"/>
      <c r="I116" s="194"/>
      <c r="J116" s="194"/>
      <c r="K116" s="315"/>
      <c r="L116" s="315"/>
      <c r="M116" s="194"/>
    </row>
    <row r="117" spans="1:13" s="182" customFormat="1" ht="14.25">
      <c r="A117" s="194"/>
      <c r="B117" s="194"/>
      <c r="C117" s="194"/>
      <c r="D117" s="194"/>
      <c r="E117" s="194"/>
      <c r="F117" s="194"/>
      <c r="G117" s="194"/>
      <c r="H117" s="194"/>
      <c r="I117" s="194"/>
      <c r="J117" s="194"/>
      <c r="K117" s="315"/>
      <c r="L117" s="315"/>
      <c r="M117" s="194"/>
    </row>
    <row r="118" spans="1:13" s="182" customFormat="1" ht="14.25">
      <c r="A118" s="194"/>
      <c r="B118" s="194"/>
      <c r="C118" s="194"/>
      <c r="D118" s="194"/>
      <c r="E118" s="194"/>
      <c r="F118" s="194"/>
      <c r="G118" s="194"/>
      <c r="H118" s="194"/>
      <c r="I118" s="194"/>
      <c r="J118" s="194"/>
      <c r="K118" s="315"/>
      <c r="L118" s="315"/>
      <c r="M118" s="194"/>
    </row>
    <row r="119" spans="1:13" s="182" customFormat="1" ht="14.25">
      <c r="A119" s="194"/>
      <c r="B119" s="194"/>
      <c r="C119" s="194"/>
      <c r="D119" s="194"/>
      <c r="E119" s="194"/>
      <c r="F119" s="194"/>
      <c r="G119" s="194"/>
      <c r="H119" s="194"/>
      <c r="I119" s="194"/>
      <c r="J119" s="194"/>
      <c r="K119" s="315"/>
      <c r="L119" s="315"/>
      <c r="M119" s="194"/>
    </row>
    <row r="120" spans="1:13" s="182" customFormat="1" ht="14.25">
      <c r="A120" s="194"/>
      <c r="B120" s="194"/>
      <c r="C120" s="194"/>
      <c r="D120" s="194"/>
      <c r="E120" s="194"/>
      <c r="F120" s="194"/>
      <c r="G120" s="194"/>
      <c r="H120" s="194"/>
      <c r="I120" s="194"/>
      <c r="J120" s="194"/>
      <c r="K120" s="315"/>
      <c r="L120" s="315"/>
      <c r="M120" s="194"/>
    </row>
    <row r="121" spans="1:13" s="182" customFormat="1" ht="14.25">
      <c r="A121" s="194"/>
      <c r="B121" s="194"/>
      <c r="C121" s="194"/>
      <c r="D121" s="194"/>
      <c r="E121" s="194"/>
      <c r="F121" s="194"/>
      <c r="G121" s="194"/>
      <c r="H121" s="194"/>
      <c r="I121" s="194"/>
      <c r="J121" s="194"/>
      <c r="K121" s="315"/>
      <c r="L121" s="315"/>
      <c r="M121" s="194"/>
    </row>
    <row r="122" spans="1:13" ht="14.25">
      <c r="A122" s="194"/>
      <c r="B122" s="194"/>
      <c r="C122" s="194"/>
      <c r="D122" s="194"/>
      <c r="E122" s="194"/>
      <c r="F122" s="194"/>
      <c r="G122" s="194"/>
      <c r="H122" s="194"/>
      <c r="I122" s="194"/>
      <c r="J122" s="194"/>
      <c r="K122" s="315"/>
      <c r="L122" s="315"/>
      <c r="M122" s="194"/>
    </row>
    <row r="123" spans="1:13" ht="14.25">
      <c r="A123" s="194"/>
      <c r="B123" s="194"/>
      <c r="C123" s="194"/>
      <c r="D123" s="194"/>
      <c r="E123" s="194"/>
      <c r="F123" s="194"/>
      <c r="G123" s="194"/>
      <c r="H123" s="194"/>
      <c r="I123" s="194"/>
      <c r="J123" s="194"/>
      <c r="K123" s="315"/>
      <c r="L123" s="315"/>
      <c r="M123" s="194"/>
    </row>
    <row r="124" spans="1:13" ht="14.25">
      <c r="A124" s="194"/>
      <c r="B124" s="194"/>
      <c r="C124" s="194"/>
      <c r="D124" s="194"/>
      <c r="E124" s="194"/>
      <c r="F124" s="194"/>
      <c r="G124" s="194"/>
      <c r="H124" s="194"/>
      <c r="I124" s="194"/>
      <c r="J124" s="194"/>
      <c r="K124" s="315"/>
      <c r="L124" s="315"/>
      <c r="M124" s="194"/>
    </row>
    <row r="125" spans="1:13" ht="14.25">
      <c r="A125" s="194"/>
      <c r="B125" s="194"/>
      <c r="C125" s="194"/>
      <c r="D125" s="194"/>
      <c r="E125" s="194"/>
      <c r="F125" s="194"/>
      <c r="G125" s="194"/>
      <c r="H125" s="194"/>
      <c r="I125" s="194"/>
      <c r="J125" s="194"/>
      <c r="K125" s="315"/>
      <c r="L125" s="315"/>
      <c r="M125" s="194"/>
    </row>
    <row r="126" spans="1:13" ht="14.25">
      <c r="A126" s="194"/>
      <c r="B126" s="194"/>
      <c r="C126" s="194"/>
      <c r="D126" s="194"/>
      <c r="E126" s="194"/>
      <c r="F126" s="194"/>
      <c r="G126" s="194"/>
      <c r="H126" s="194"/>
      <c r="I126" s="194"/>
      <c r="J126" s="194"/>
      <c r="K126" s="315"/>
      <c r="L126" s="315"/>
      <c r="M126" s="194"/>
    </row>
    <row r="127" spans="1:13" ht="14.25">
      <c r="A127" s="194"/>
      <c r="B127" s="194"/>
      <c r="C127" s="194"/>
      <c r="D127" s="194"/>
      <c r="E127" s="194"/>
      <c r="F127" s="194"/>
      <c r="G127" s="194"/>
      <c r="H127" s="194"/>
      <c r="I127" s="194"/>
      <c r="J127" s="194"/>
      <c r="K127" s="315"/>
      <c r="L127" s="315"/>
      <c r="M127" s="194"/>
    </row>
  </sheetData>
  <mergeCells count="2">
    <mergeCell ref="B3:L3"/>
    <mergeCell ref="B7:L7"/>
  </mergeCells>
  <printOptions horizontalCentered="1"/>
  <pageMargins left="0.5" right="0.5" top="0.75" bottom="1" header="0.5" footer="0.25"/>
  <pageSetup scale="38"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6283-468A-49F6-A76A-D9573DD11C10}">
  <sheetPr>
    <tabColor rgb="FF92D050"/>
    <pageSetUpPr fitToPage="1"/>
  </sheetPr>
  <dimension ref="A2:K135"/>
  <sheetViews>
    <sheetView showGridLines="0" zoomScaleNormal="100" zoomScalePageLayoutView="70" workbookViewId="0">
      <selection activeCell="T15" sqref="T15"/>
    </sheetView>
  </sheetViews>
  <sheetFormatPr defaultColWidth="9.5" defaultRowHeight="12.75"/>
  <cols>
    <col min="1" max="1" width="3.25" style="177" customWidth="1"/>
    <col min="2" max="2" width="26.875" style="177" customWidth="1"/>
    <col min="3" max="8" width="15.5" style="177" customWidth="1"/>
    <col min="9" max="10" width="15.5" style="326" customWidth="1"/>
    <col min="11" max="11" width="10.5" style="177" customWidth="1"/>
    <col min="12" max="16384" width="9.5" style="177"/>
  </cols>
  <sheetData>
    <row r="2" spans="1:11" ht="20.25" thickBot="1">
      <c r="B2" s="325" t="s">
        <v>226</v>
      </c>
      <c r="C2" s="180"/>
      <c r="D2" s="180"/>
      <c r="E2" s="180"/>
      <c r="F2" s="180"/>
      <c r="G2" s="180"/>
      <c r="H2" s="180"/>
      <c r="I2" s="180"/>
      <c r="J2" s="180">
        <f>'Application Checklist'!I2</f>
        <v>0</v>
      </c>
    </row>
    <row r="3" spans="1:11" s="182" customFormat="1" ht="18" customHeight="1">
      <c r="B3" s="485"/>
      <c r="C3" s="485"/>
      <c r="D3" s="485"/>
      <c r="E3" s="485"/>
      <c r="F3" s="485"/>
      <c r="G3" s="485"/>
      <c r="H3" s="485"/>
      <c r="I3" s="485"/>
      <c r="J3" s="485"/>
    </row>
    <row r="4" spans="1:11" s="182" customFormat="1" ht="3" customHeight="1">
      <c r="I4" s="334"/>
      <c r="J4" s="334"/>
    </row>
    <row r="5" spans="1:11" s="182" customFormat="1" ht="30.6" customHeight="1">
      <c r="B5" s="343" t="s">
        <v>447</v>
      </c>
      <c r="C5" s="487"/>
      <c r="D5" s="487"/>
      <c r="E5" s="487"/>
      <c r="F5" s="487"/>
      <c r="G5" s="487"/>
      <c r="I5" s="334"/>
      <c r="J5" s="334"/>
    </row>
    <row r="6" spans="1:11" s="182" customFormat="1" ht="23.25" customHeight="1">
      <c r="B6" s="182" t="s">
        <v>455</v>
      </c>
      <c r="I6" s="334"/>
      <c r="J6" s="334"/>
    </row>
    <row r="7" spans="1:11" s="182" customFormat="1" ht="7.5" customHeight="1">
      <c r="B7" s="185"/>
      <c r="G7" s="183"/>
      <c r="I7" s="334"/>
      <c r="J7" s="334"/>
    </row>
    <row r="8" spans="1:11" s="186" customFormat="1" ht="60" customHeight="1">
      <c r="B8" s="187" t="s">
        <v>184</v>
      </c>
      <c r="C8" s="187" t="s">
        <v>454</v>
      </c>
      <c r="D8" s="187" t="s">
        <v>453</v>
      </c>
      <c r="E8" s="187" t="s">
        <v>452</v>
      </c>
      <c r="F8" s="187" t="s">
        <v>451</v>
      </c>
      <c r="G8" s="187" t="s">
        <v>450</v>
      </c>
      <c r="H8" s="187" t="s">
        <v>449</v>
      </c>
      <c r="I8" s="187" t="s">
        <v>189</v>
      </c>
      <c r="J8" s="187" t="s">
        <v>448</v>
      </c>
      <c r="K8" s="188"/>
    </row>
    <row r="9" spans="1:11" s="189" customFormat="1" ht="39.75" customHeight="1">
      <c r="A9" s="189">
        <v>1</v>
      </c>
      <c r="B9" s="190"/>
      <c r="C9" s="191"/>
      <c r="D9" s="338"/>
      <c r="E9" s="338"/>
      <c r="F9" s="192"/>
      <c r="G9" s="193"/>
      <c r="H9" s="193"/>
      <c r="I9" s="190"/>
      <c r="J9" s="190"/>
    </row>
    <row r="10" spans="1:11" s="189" customFormat="1" ht="39.75" customHeight="1">
      <c r="A10" s="189">
        <v>2</v>
      </c>
      <c r="B10" s="190"/>
      <c r="C10" s="191"/>
      <c r="D10" s="338"/>
      <c r="E10" s="345"/>
      <c r="F10" s="345"/>
      <c r="G10" s="345"/>
      <c r="H10" s="345"/>
      <c r="I10" s="190"/>
      <c r="J10" s="190"/>
    </row>
    <row r="11" spans="1:11" s="189" customFormat="1" ht="39.75" customHeight="1">
      <c r="A11" s="189">
        <v>3</v>
      </c>
      <c r="B11" s="190"/>
      <c r="C11" s="191"/>
      <c r="D11" s="338"/>
      <c r="E11" s="338"/>
      <c r="F11" s="192"/>
      <c r="G11" s="193"/>
      <c r="H11" s="193"/>
      <c r="I11" s="190"/>
      <c r="J11" s="190"/>
    </row>
    <row r="12" spans="1:11" s="189" customFormat="1" ht="39.75" customHeight="1">
      <c r="A12" s="189">
        <v>4</v>
      </c>
      <c r="B12" s="190"/>
      <c r="C12" s="191"/>
      <c r="D12" s="338"/>
      <c r="E12" s="338"/>
      <c r="F12" s="192"/>
      <c r="G12" s="193"/>
      <c r="H12" s="193"/>
      <c r="I12" s="190"/>
      <c r="J12" s="190"/>
    </row>
    <row r="13" spans="1:11" s="189" customFormat="1" ht="39.75" customHeight="1">
      <c r="A13" s="189">
        <v>5</v>
      </c>
      <c r="B13" s="190"/>
      <c r="C13" s="191"/>
      <c r="D13" s="338"/>
      <c r="E13" s="338"/>
      <c r="F13" s="192"/>
      <c r="G13" s="193"/>
      <c r="H13" s="193"/>
      <c r="I13" s="190"/>
      <c r="J13" s="190"/>
    </row>
    <row r="14" spans="1:11" s="189" customFormat="1" ht="39.75" customHeight="1">
      <c r="A14" s="189">
        <v>6</v>
      </c>
      <c r="B14" s="340"/>
      <c r="C14" s="191"/>
      <c r="D14" s="338"/>
      <c r="E14" s="338"/>
      <c r="F14" s="192"/>
      <c r="G14" s="193"/>
      <c r="H14" s="193"/>
      <c r="I14" s="190"/>
      <c r="J14" s="190"/>
    </row>
    <row r="15" spans="1:11" s="189" customFormat="1" ht="39.75" customHeight="1">
      <c r="A15" s="189">
        <v>7</v>
      </c>
      <c r="B15" s="340"/>
      <c r="C15" s="191"/>
      <c r="D15" s="338"/>
      <c r="E15" s="338"/>
      <c r="F15" s="192"/>
      <c r="G15" s="193"/>
      <c r="H15" s="193"/>
      <c r="I15" s="190"/>
      <c r="J15" s="190"/>
    </row>
    <row r="16" spans="1:11" s="189" customFormat="1" ht="39.75" customHeight="1">
      <c r="A16" s="189">
        <v>8</v>
      </c>
      <c r="B16" s="333"/>
      <c r="C16" s="191"/>
      <c r="D16" s="338"/>
      <c r="E16" s="338"/>
      <c r="F16" s="192"/>
      <c r="G16" s="193"/>
      <c r="H16" s="193"/>
      <c r="I16" s="190"/>
      <c r="J16" s="190"/>
    </row>
    <row r="17" spans="1:11" s="189" customFormat="1" ht="39.75" customHeight="1">
      <c r="A17" s="189">
        <v>9</v>
      </c>
      <c r="B17" s="190"/>
      <c r="C17" s="191"/>
      <c r="D17" s="338"/>
      <c r="E17" s="338"/>
      <c r="F17" s="192"/>
      <c r="G17" s="193"/>
      <c r="H17" s="193"/>
      <c r="I17" s="190"/>
      <c r="J17" s="190"/>
    </row>
    <row r="18" spans="1:11" s="189" customFormat="1" ht="39.75" customHeight="1">
      <c r="A18" s="189">
        <v>10</v>
      </c>
      <c r="B18" s="190"/>
      <c r="C18" s="191"/>
      <c r="D18" s="338"/>
      <c r="E18" s="338"/>
      <c r="F18" s="192"/>
      <c r="G18" s="193"/>
      <c r="H18" s="193"/>
      <c r="I18" s="190"/>
      <c r="J18" s="190"/>
    </row>
    <row r="19" spans="1:11" s="182" customFormat="1" ht="14.25">
      <c r="A19" s="194"/>
      <c r="B19" s="336" t="s">
        <v>17</v>
      </c>
      <c r="C19" s="194"/>
      <c r="D19" s="195"/>
      <c r="E19" s="195"/>
      <c r="F19" s="195"/>
      <c r="G19" s="337"/>
      <c r="H19" s="337"/>
      <c r="I19" s="335"/>
      <c r="J19" s="335"/>
      <c r="K19" s="194"/>
    </row>
    <row r="20" spans="1:11" s="182" customFormat="1" ht="14.25">
      <c r="A20" s="194"/>
      <c r="B20" s="344"/>
      <c r="C20" s="194"/>
      <c r="D20" s="195"/>
      <c r="E20" s="195"/>
      <c r="F20" s="195"/>
      <c r="G20" s="337"/>
      <c r="H20" s="337"/>
      <c r="I20" s="335"/>
      <c r="J20" s="335"/>
      <c r="K20" s="194"/>
    </row>
    <row r="21" spans="1:11" s="182" customFormat="1" ht="14.25">
      <c r="A21" s="194"/>
      <c r="B21" s="336"/>
      <c r="C21" s="194"/>
      <c r="D21" s="195"/>
      <c r="E21" s="195"/>
      <c r="F21" s="195"/>
      <c r="G21" s="337"/>
      <c r="H21" s="337"/>
      <c r="I21" s="335"/>
      <c r="J21" s="335"/>
      <c r="K21" s="194"/>
    </row>
    <row r="22" spans="1:11" s="182" customFormat="1" ht="14.25">
      <c r="A22" s="194"/>
      <c r="B22" s="336"/>
      <c r="C22" s="194"/>
      <c r="D22" s="195"/>
      <c r="E22" s="195"/>
      <c r="F22" s="195"/>
      <c r="G22" s="337"/>
      <c r="H22" s="337"/>
      <c r="I22" s="335"/>
      <c r="J22" s="335"/>
      <c r="K22" s="194"/>
    </row>
    <row r="23" spans="1:11" s="182" customFormat="1" ht="14.25">
      <c r="A23" s="194"/>
      <c r="B23" s="336"/>
      <c r="C23" s="194"/>
      <c r="D23" s="195"/>
      <c r="E23" s="195"/>
      <c r="F23" s="195"/>
      <c r="G23" s="337"/>
      <c r="H23" s="337"/>
      <c r="I23" s="335"/>
      <c r="J23" s="335"/>
      <c r="K23" s="194"/>
    </row>
    <row r="24" spans="1:11" s="182" customFormat="1" ht="14.25">
      <c r="A24" s="194"/>
      <c r="B24" s="336"/>
      <c r="C24" s="194"/>
      <c r="D24" s="195"/>
      <c r="E24" s="195"/>
      <c r="F24" s="195"/>
      <c r="G24" s="337"/>
      <c r="H24" s="337"/>
      <c r="I24" s="335"/>
      <c r="J24" s="335"/>
      <c r="K24" s="194"/>
    </row>
    <row r="25" spans="1:11" s="182" customFormat="1" ht="14.25">
      <c r="A25" s="194"/>
      <c r="B25" s="336"/>
      <c r="C25" s="194"/>
      <c r="D25" s="195"/>
      <c r="E25" s="195"/>
      <c r="F25" s="195"/>
      <c r="G25" s="337"/>
      <c r="H25" s="337"/>
      <c r="I25" s="335"/>
      <c r="J25" s="335"/>
      <c r="K25" s="194"/>
    </row>
    <row r="26" spans="1:11" s="182" customFormat="1" ht="14.25">
      <c r="A26" s="194"/>
      <c r="B26" s="336"/>
      <c r="C26" s="194"/>
      <c r="D26" s="195"/>
      <c r="E26" s="195"/>
      <c r="F26" s="195"/>
      <c r="G26" s="337"/>
      <c r="H26" s="337"/>
      <c r="I26" s="335"/>
      <c r="J26" s="335"/>
      <c r="K26" s="194"/>
    </row>
    <row r="27" spans="1:11" s="182" customFormat="1" ht="14.25">
      <c r="A27" s="194"/>
      <c r="B27" s="336"/>
      <c r="C27" s="194"/>
      <c r="D27" s="195"/>
      <c r="E27" s="195"/>
      <c r="F27" s="195"/>
      <c r="G27" s="337"/>
      <c r="H27" s="337"/>
      <c r="I27" s="335"/>
      <c r="J27" s="335"/>
      <c r="K27" s="194"/>
    </row>
    <row r="28" spans="1:11" s="182" customFormat="1" ht="14.25">
      <c r="A28" s="194"/>
      <c r="B28" s="336"/>
      <c r="C28" s="194"/>
      <c r="D28" s="195"/>
      <c r="E28" s="195"/>
      <c r="F28" s="195"/>
      <c r="G28" s="337"/>
      <c r="H28" s="337"/>
      <c r="I28" s="335"/>
      <c r="J28" s="335"/>
      <c r="K28" s="194"/>
    </row>
    <row r="29" spans="1:11" s="182" customFormat="1" ht="14.25">
      <c r="A29" s="194"/>
      <c r="B29" s="336"/>
      <c r="C29" s="194"/>
      <c r="D29" s="195"/>
      <c r="E29" s="195"/>
      <c r="F29" s="195"/>
      <c r="G29" s="337"/>
      <c r="H29" s="337"/>
      <c r="I29" s="335"/>
      <c r="J29" s="335"/>
      <c r="K29" s="194"/>
    </row>
    <row r="30" spans="1:11" s="182" customFormat="1" ht="14.25">
      <c r="A30" s="194"/>
      <c r="B30" s="336"/>
      <c r="C30" s="194"/>
      <c r="D30" s="195"/>
      <c r="E30" s="195"/>
      <c r="F30" s="195"/>
      <c r="G30" s="337"/>
      <c r="H30" s="337"/>
      <c r="I30" s="335"/>
      <c r="J30" s="335"/>
      <c r="K30" s="194"/>
    </row>
    <row r="31" spans="1:11" s="182" customFormat="1" ht="14.25">
      <c r="A31" s="194"/>
      <c r="B31" s="336"/>
      <c r="C31" s="194"/>
      <c r="D31" s="195"/>
      <c r="E31" s="195"/>
      <c r="F31" s="195"/>
      <c r="G31" s="194"/>
      <c r="H31" s="194"/>
      <c r="I31" s="335"/>
      <c r="J31" s="335"/>
      <c r="K31" s="194"/>
    </row>
    <row r="32" spans="1:11" s="182" customFormat="1" ht="14.25">
      <c r="A32" s="194"/>
      <c r="B32" s="336"/>
      <c r="C32" s="194"/>
      <c r="D32" s="195"/>
      <c r="E32" s="195"/>
      <c r="F32" s="195"/>
      <c r="G32" s="194"/>
      <c r="H32" s="194"/>
      <c r="I32" s="335"/>
      <c r="J32" s="335"/>
      <c r="K32" s="194"/>
    </row>
    <row r="33" spans="1:11" s="182" customFormat="1" ht="14.25">
      <c r="A33" s="194"/>
      <c r="B33" s="336"/>
      <c r="C33" s="194"/>
      <c r="D33" s="195"/>
      <c r="E33" s="195"/>
      <c r="F33" s="195"/>
      <c r="G33" s="194"/>
      <c r="H33" s="194"/>
      <c r="I33" s="335"/>
      <c r="J33" s="335"/>
      <c r="K33" s="194"/>
    </row>
    <row r="34" spans="1:11" s="182" customFormat="1" ht="14.25">
      <c r="A34" s="194"/>
      <c r="B34" s="336"/>
      <c r="C34" s="194"/>
      <c r="D34" s="195"/>
      <c r="E34" s="195"/>
      <c r="F34" s="195"/>
      <c r="G34" s="194"/>
      <c r="H34" s="194"/>
      <c r="I34" s="335"/>
      <c r="J34" s="335"/>
      <c r="K34" s="194"/>
    </row>
    <row r="35" spans="1:11" s="182" customFormat="1" ht="14.25">
      <c r="A35" s="194"/>
      <c r="B35" s="336"/>
      <c r="C35" s="194"/>
      <c r="D35" s="195"/>
      <c r="E35" s="195"/>
      <c r="F35" s="195"/>
      <c r="G35" s="194"/>
      <c r="H35" s="194"/>
      <c r="I35" s="315"/>
      <c r="J35" s="315"/>
      <c r="K35" s="194"/>
    </row>
    <row r="36" spans="1:11" s="182" customFormat="1" ht="14.25">
      <c r="A36" s="194"/>
      <c r="B36" s="336"/>
      <c r="C36" s="194"/>
      <c r="D36" s="195"/>
      <c r="E36" s="195"/>
      <c r="F36" s="195"/>
      <c r="G36" s="194"/>
      <c r="H36" s="194"/>
      <c r="I36" s="315"/>
      <c r="J36" s="315"/>
      <c r="K36" s="194"/>
    </row>
    <row r="37" spans="1:11" s="182" customFormat="1" ht="14.25">
      <c r="A37" s="194"/>
      <c r="B37" s="336"/>
      <c r="C37" s="194"/>
      <c r="D37" s="195"/>
      <c r="E37" s="195"/>
      <c r="F37" s="195"/>
      <c r="G37" s="194"/>
      <c r="H37" s="194"/>
      <c r="I37" s="315"/>
      <c r="J37" s="315"/>
      <c r="K37" s="194"/>
    </row>
    <row r="38" spans="1:11" s="182" customFormat="1" ht="14.25">
      <c r="A38" s="194"/>
      <c r="B38" s="194"/>
      <c r="C38" s="194"/>
      <c r="D38" s="195"/>
      <c r="E38" s="195"/>
      <c r="F38" s="195"/>
      <c r="G38" s="194"/>
      <c r="H38" s="194"/>
      <c r="I38" s="315"/>
      <c r="J38" s="315"/>
      <c r="K38" s="194"/>
    </row>
    <row r="39" spans="1:11" s="182" customFormat="1" ht="14.25">
      <c r="A39" s="194"/>
      <c r="B39" s="194"/>
      <c r="C39" s="194"/>
      <c r="D39" s="195"/>
      <c r="E39" s="195"/>
      <c r="F39" s="195"/>
      <c r="G39" s="194"/>
      <c r="H39" s="194"/>
      <c r="I39" s="315"/>
      <c r="J39" s="315"/>
      <c r="K39" s="194"/>
    </row>
    <row r="40" spans="1:11" s="182" customFormat="1" ht="14.25">
      <c r="A40" s="194"/>
      <c r="B40" s="194"/>
      <c r="C40" s="194"/>
      <c r="D40" s="195"/>
      <c r="E40" s="195"/>
      <c r="F40" s="195"/>
      <c r="G40" s="194"/>
      <c r="H40" s="194"/>
      <c r="I40" s="315"/>
      <c r="J40" s="315"/>
      <c r="K40" s="194"/>
    </row>
    <row r="41" spans="1:11" s="182" customFormat="1" ht="14.25">
      <c r="A41" s="194"/>
      <c r="B41" s="194"/>
      <c r="C41" s="194"/>
      <c r="D41" s="195"/>
      <c r="E41" s="195"/>
      <c r="F41" s="195"/>
      <c r="G41" s="194"/>
      <c r="H41" s="194"/>
      <c r="I41" s="315"/>
      <c r="J41" s="315"/>
      <c r="K41" s="194"/>
    </row>
    <row r="42" spans="1:11" s="182" customFormat="1" ht="14.25">
      <c r="A42" s="194"/>
      <c r="B42" s="194"/>
      <c r="C42" s="194"/>
      <c r="D42" s="195"/>
      <c r="E42" s="195"/>
      <c r="F42" s="195"/>
      <c r="G42" s="194"/>
      <c r="H42" s="194"/>
      <c r="I42" s="315"/>
      <c r="J42" s="315"/>
      <c r="K42" s="194"/>
    </row>
    <row r="43" spans="1:11" s="182" customFormat="1" ht="14.25">
      <c r="A43" s="194"/>
      <c r="B43" s="194"/>
      <c r="C43" s="194"/>
      <c r="D43" s="195"/>
      <c r="E43" s="195"/>
      <c r="F43" s="195"/>
      <c r="G43" s="194"/>
      <c r="H43" s="194"/>
      <c r="I43" s="315"/>
      <c r="J43" s="315"/>
      <c r="K43" s="194"/>
    </row>
    <row r="44" spans="1:11" s="182" customFormat="1" ht="14.25">
      <c r="A44" s="194"/>
      <c r="B44" s="194"/>
      <c r="C44" s="194"/>
      <c r="D44" s="195"/>
      <c r="E44" s="195"/>
      <c r="F44" s="195"/>
      <c r="G44" s="194"/>
      <c r="H44" s="194"/>
      <c r="I44" s="315"/>
      <c r="J44" s="315"/>
      <c r="K44" s="194"/>
    </row>
    <row r="45" spans="1:11" s="182" customFormat="1" ht="14.25">
      <c r="A45" s="194"/>
      <c r="B45" s="194"/>
      <c r="C45" s="194"/>
      <c r="D45" s="195"/>
      <c r="E45" s="195"/>
      <c r="F45" s="195"/>
      <c r="G45" s="194"/>
      <c r="H45" s="194"/>
      <c r="I45" s="315"/>
      <c r="J45" s="315"/>
      <c r="K45" s="194"/>
    </row>
    <row r="46" spans="1:11" s="182" customFormat="1" ht="14.25">
      <c r="A46" s="194"/>
      <c r="B46" s="194"/>
      <c r="C46" s="194"/>
      <c r="D46" s="195"/>
      <c r="E46" s="195"/>
      <c r="F46" s="195"/>
      <c r="G46" s="194"/>
      <c r="H46" s="194"/>
      <c r="I46" s="315"/>
      <c r="J46" s="315"/>
      <c r="K46" s="194"/>
    </row>
    <row r="47" spans="1:11" s="182" customFormat="1" ht="14.25">
      <c r="A47" s="194"/>
      <c r="B47" s="194"/>
      <c r="C47" s="194"/>
      <c r="D47" s="195"/>
      <c r="E47" s="195"/>
      <c r="F47" s="195"/>
      <c r="G47" s="194"/>
      <c r="H47" s="194"/>
      <c r="I47" s="315"/>
      <c r="J47" s="315"/>
      <c r="K47" s="194"/>
    </row>
    <row r="48" spans="1:11" s="182" customFormat="1" ht="14.25">
      <c r="A48" s="194"/>
      <c r="B48" s="194"/>
      <c r="C48" s="194"/>
      <c r="D48" s="195"/>
      <c r="E48" s="195"/>
      <c r="F48" s="195"/>
      <c r="G48" s="194"/>
      <c r="H48" s="194"/>
      <c r="I48" s="315"/>
      <c r="J48" s="315"/>
      <c r="K48" s="194"/>
    </row>
    <row r="49" spans="1:11" s="182" customFormat="1" ht="14.25">
      <c r="A49" s="194"/>
      <c r="B49" s="194"/>
      <c r="C49" s="194"/>
      <c r="D49" s="195"/>
      <c r="E49" s="195"/>
      <c r="F49" s="195"/>
      <c r="G49" s="194"/>
      <c r="H49" s="194"/>
      <c r="I49" s="315"/>
      <c r="J49" s="315"/>
      <c r="K49" s="194"/>
    </row>
    <row r="50" spans="1:11" s="182" customFormat="1" ht="14.25">
      <c r="A50" s="194"/>
      <c r="B50" s="194"/>
      <c r="C50" s="194"/>
      <c r="D50" s="195"/>
      <c r="E50" s="195"/>
      <c r="F50" s="195"/>
      <c r="G50" s="194"/>
      <c r="H50" s="194"/>
      <c r="I50" s="315"/>
      <c r="J50" s="315"/>
      <c r="K50" s="194"/>
    </row>
    <row r="51" spans="1:11" s="182" customFormat="1" ht="14.25">
      <c r="A51" s="194"/>
      <c r="B51" s="194"/>
      <c r="C51" s="194"/>
      <c r="D51" s="194"/>
      <c r="E51" s="194"/>
      <c r="F51" s="194"/>
      <c r="G51" s="194"/>
      <c r="H51" s="194"/>
      <c r="I51" s="315"/>
      <c r="J51" s="315"/>
      <c r="K51" s="194"/>
    </row>
    <row r="52" spans="1:11" s="182" customFormat="1" ht="14.25">
      <c r="A52" s="194"/>
      <c r="B52" s="194"/>
      <c r="C52" s="194"/>
      <c r="D52" s="194"/>
      <c r="E52" s="194"/>
      <c r="F52" s="194"/>
      <c r="G52" s="194"/>
      <c r="H52" s="194"/>
      <c r="I52" s="315"/>
      <c r="J52" s="315"/>
      <c r="K52" s="194"/>
    </row>
    <row r="53" spans="1:11" s="182" customFormat="1" ht="14.25">
      <c r="A53" s="194"/>
      <c r="B53" s="194"/>
      <c r="C53" s="194"/>
      <c r="D53" s="194"/>
      <c r="E53" s="194"/>
      <c r="F53" s="194"/>
      <c r="G53" s="194"/>
      <c r="H53" s="194"/>
      <c r="I53" s="315"/>
      <c r="J53" s="315"/>
      <c r="K53" s="194"/>
    </row>
    <row r="54" spans="1:11" s="182" customFormat="1" ht="14.25">
      <c r="A54" s="194"/>
      <c r="B54" s="194"/>
      <c r="C54" s="194"/>
      <c r="D54" s="194"/>
      <c r="E54" s="194"/>
      <c r="F54" s="194"/>
      <c r="G54" s="194"/>
      <c r="H54" s="194"/>
      <c r="I54" s="315"/>
      <c r="J54" s="315"/>
      <c r="K54" s="194"/>
    </row>
    <row r="55" spans="1:11" s="182" customFormat="1" ht="14.25">
      <c r="A55" s="194"/>
      <c r="B55" s="194"/>
      <c r="C55" s="194"/>
      <c r="D55" s="194"/>
      <c r="E55" s="194"/>
      <c r="F55" s="194"/>
      <c r="G55" s="194"/>
      <c r="H55" s="194"/>
      <c r="I55" s="315"/>
      <c r="J55" s="315"/>
      <c r="K55" s="194"/>
    </row>
    <row r="56" spans="1:11" s="182" customFormat="1" ht="14.25">
      <c r="A56" s="194"/>
      <c r="B56" s="194"/>
      <c r="C56" s="194"/>
      <c r="D56" s="194"/>
      <c r="E56" s="194"/>
      <c r="F56" s="194"/>
      <c r="G56" s="194"/>
      <c r="H56" s="194"/>
      <c r="I56" s="315"/>
      <c r="J56" s="315"/>
      <c r="K56" s="194"/>
    </row>
    <row r="57" spans="1:11" s="182" customFormat="1" ht="14.25">
      <c r="A57" s="194"/>
      <c r="B57" s="194"/>
      <c r="C57" s="194"/>
      <c r="D57" s="194"/>
      <c r="E57" s="194"/>
      <c r="F57" s="194"/>
      <c r="G57" s="194"/>
      <c r="H57" s="194"/>
      <c r="I57" s="315"/>
      <c r="J57" s="315"/>
      <c r="K57" s="194"/>
    </row>
    <row r="58" spans="1:11" s="182" customFormat="1" ht="14.25">
      <c r="A58" s="194"/>
      <c r="B58" s="194"/>
      <c r="C58" s="194"/>
      <c r="D58" s="194"/>
      <c r="E58" s="194"/>
      <c r="F58" s="194"/>
      <c r="G58" s="194"/>
      <c r="H58" s="194"/>
      <c r="I58" s="315"/>
      <c r="J58" s="315"/>
      <c r="K58" s="194"/>
    </row>
    <row r="59" spans="1:11" s="182" customFormat="1" ht="14.25">
      <c r="A59" s="194"/>
      <c r="B59" s="194"/>
      <c r="C59" s="194"/>
      <c r="D59" s="194"/>
      <c r="E59" s="194"/>
      <c r="F59" s="194"/>
      <c r="G59" s="194"/>
      <c r="H59" s="194"/>
      <c r="I59" s="315"/>
      <c r="J59" s="315"/>
      <c r="K59" s="194"/>
    </row>
    <row r="60" spans="1:11" s="182" customFormat="1" ht="14.25">
      <c r="A60" s="194"/>
      <c r="B60" s="194"/>
      <c r="C60" s="194"/>
      <c r="D60" s="194"/>
      <c r="E60" s="194"/>
      <c r="F60" s="194"/>
      <c r="G60" s="194"/>
      <c r="H60" s="194"/>
      <c r="I60" s="315"/>
      <c r="J60" s="315"/>
      <c r="K60" s="194"/>
    </row>
    <row r="61" spans="1:11" s="182" customFormat="1" ht="14.25">
      <c r="A61" s="194"/>
      <c r="B61" s="194"/>
      <c r="C61" s="194"/>
      <c r="D61" s="194"/>
      <c r="E61" s="194"/>
      <c r="F61" s="194"/>
      <c r="G61" s="194"/>
      <c r="H61" s="194"/>
      <c r="I61" s="315"/>
      <c r="J61" s="315"/>
      <c r="K61" s="194"/>
    </row>
    <row r="62" spans="1:11" s="182" customFormat="1" ht="14.25">
      <c r="A62" s="194"/>
      <c r="B62" s="194"/>
      <c r="C62" s="194"/>
      <c r="D62" s="194"/>
      <c r="E62" s="194"/>
      <c r="F62" s="194"/>
      <c r="G62" s="194"/>
      <c r="H62" s="194"/>
      <c r="I62" s="315"/>
      <c r="J62" s="315"/>
      <c r="K62" s="194"/>
    </row>
    <row r="63" spans="1:11" s="182" customFormat="1" ht="14.25">
      <c r="A63" s="194"/>
      <c r="B63" s="194"/>
      <c r="C63" s="194"/>
      <c r="D63" s="194"/>
      <c r="E63" s="194"/>
      <c r="F63" s="194"/>
      <c r="G63" s="194"/>
      <c r="H63" s="194"/>
      <c r="I63" s="315"/>
      <c r="J63" s="315"/>
      <c r="K63" s="194"/>
    </row>
    <row r="64" spans="1:11" s="182" customFormat="1" ht="14.25">
      <c r="A64" s="194"/>
      <c r="B64" s="194"/>
      <c r="C64" s="194"/>
      <c r="D64" s="194"/>
      <c r="E64" s="194"/>
      <c r="F64" s="194"/>
      <c r="G64" s="194"/>
      <c r="H64" s="194"/>
      <c r="I64" s="315"/>
      <c r="J64" s="315"/>
      <c r="K64" s="194"/>
    </row>
    <row r="65" spans="1:11" s="182" customFormat="1" ht="14.25">
      <c r="A65" s="194"/>
      <c r="B65" s="194"/>
      <c r="C65" s="194"/>
      <c r="D65" s="194"/>
      <c r="E65" s="194"/>
      <c r="F65" s="194"/>
      <c r="G65" s="194"/>
      <c r="H65" s="194"/>
      <c r="I65" s="315"/>
      <c r="J65" s="315"/>
      <c r="K65" s="194"/>
    </row>
    <row r="66" spans="1:11" s="182" customFormat="1" ht="14.25">
      <c r="A66" s="194"/>
      <c r="B66" s="194"/>
      <c r="C66" s="194"/>
      <c r="D66" s="194"/>
      <c r="E66" s="194"/>
      <c r="F66" s="194"/>
      <c r="G66" s="194"/>
      <c r="H66" s="194"/>
      <c r="I66" s="315"/>
      <c r="J66" s="315"/>
      <c r="K66" s="194"/>
    </row>
    <row r="67" spans="1:11" s="182" customFormat="1" ht="14.25">
      <c r="A67" s="194"/>
      <c r="B67" s="194"/>
      <c r="C67" s="194"/>
      <c r="D67" s="194"/>
      <c r="E67" s="194"/>
      <c r="F67" s="194"/>
      <c r="G67" s="194"/>
      <c r="H67" s="194"/>
      <c r="I67" s="315"/>
      <c r="J67" s="315"/>
      <c r="K67" s="194"/>
    </row>
    <row r="68" spans="1:11" s="182" customFormat="1" ht="14.25">
      <c r="A68" s="194"/>
      <c r="B68" s="194"/>
      <c r="C68" s="194"/>
      <c r="D68" s="194"/>
      <c r="E68" s="194"/>
      <c r="F68" s="194"/>
      <c r="G68" s="194"/>
      <c r="H68" s="194"/>
      <c r="I68" s="315"/>
      <c r="J68" s="315"/>
      <c r="K68" s="194"/>
    </row>
    <row r="69" spans="1:11" s="182" customFormat="1" ht="14.25">
      <c r="A69" s="194"/>
      <c r="B69" s="194"/>
      <c r="C69" s="194"/>
      <c r="D69" s="194"/>
      <c r="E69" s="194"/>
      <c r="F69" s="194"/>
      <c r="G69" s="194"/>
      <c r="H69" s="194"/>
      <c r="I69" s="315"/>
      <c r="J69" s="315"/>
      <c r="K69" s="194"/>
    </row>
    <row r="70" spans="1:11" s="182" customFormat="1" ht="14.25">
      <c r="A70" s="194"/>
      <c r="B70" s="194"/>
      <c r="C70" s="194"/>
      <c r="D70" s="194"/>
      <c r="E70" s="194"/>
      <c r="F70" s="194"/>
      <c r="G70" s="194"/>
      <c r="H70" s="194"/>
      <c r="I70" s="315"/>
      <c r="J70" s="315"/>
      <c r="K70" s="194"/>
    </row>
    <row r="71" spans="1:11" s="182" customFormat="1" ht="14.25">
      <c r="A71" s="194"/>
      <c r="B71" s="194"/>
      <c r="C71" s="194"/>
      <c r="D71" s="194"/>
      <c r="E71" s="194"/>
      <c r="F71" s="194"/>
      <c r="G71" s="194"/>
      <c r="H71" s="194"/>
      <c r="I71" s="315"/>
      <c r="J71" s="315"/>
      <c r="K71" s="194"/>
    </row>
    <row r="72" spans="1:11" s="182" customFormat="1" ht="14.25">
      <c r="A72" s="194"/>
      <c r="B72" s="194"/>
      <c r="C72" s="194"/>
      <c r="D72" s="194"/>
      <c r="E72" s="194"/>
      <c r="F72" s="194"/>
      <c r="G72" s="194"/>
      <c r="H72" s="194"/>
      <c r="I72" s="315"/>
      <c r="J72" s="315"/>
      <c r="K72" s="194"/>
    </row>
    <row r="73" spans="1:11" s="182" customFormat="1" ht="14.25">
      <c r="A73" s="194"/>
      <c r="B73" s="194"/>
      <c r="C73" s="194"/>
      <c r="D73" s="194"/>
      <c r="E73" s="194"/>
      <c r="F73" s="194"/>
      <c r="G73" s="194"/>
      <c r="H73" s="194"/>
      <c r="I73" s="315"/>
      <c r="J73" s="315"/>
      <c r="K73" s="194"/>
    </row>
    <row r="74" spans="1:11" s="182" customFormat="1" ht="14.25">
      <c r="A74" s="194"/>
      <c r="B74" s="194"/>
      <c r="C74" s="194"/>
      <c r="D74" s="194"/>
      <c r="E74" s="194"/>
      <c r="F74" s="194"/>
      <c r="G74" s="194"/>
      <c r="H74" s="194"/>
      <c r="I74" s="315"/>
      <c r="J74" s="315"/>
      <c r="K74" s="194"/>
    </row>
    <row r="75" spans="1:11" s="182" customFormat="1" ht="14.25">
      <c r="A75" s="194"/>
      <c r="B75" s="194"/>
      <c r="C75" s="194"/>
      <c r="D75" s="194"/>
      <c r="E75" s="194"/>
      <c r="F75" s="194"/>
      <c r="G75" s="194"/>
      <c r="H75" s="194"/>
      <c r="I75" s="315"/>
      <c r="J75" s="315"/>
      <c r="K75" s="194"/>
    </row>
    <row r="76" spans="1:11" s="182" customFormat="1" ht="14.25">
      <c r="A76" s="194"/>
      <c r="B76" s="194"/>
      <c r="C76" s="194"/>
      <c r="D76" s="194"/>
      <c r="E76" s="194"/>
      <c r="F76" s="194"/>
      <c r="G76" s="194"/>
      <c r="H76" s="194"/>
      <c r="I76" s="315"/>
      <c r="J76" s="315"/>
      <c r="K76" s="194"/>
    </row>
    <row r="77" spans="1:11" s="182" customFormat="1" ht="14.25">
      <c r="A77" s="194"/>
      <c r="B77" s="194"/>
      <c r="C77" s="194"/>
      <c r="D77" s="194"/>
      <c r="E77" s="194"/>
      <c r="F77" s="194"/>
      <c r="G77" s="194"/>
      <c r="H77" s="194"/>
      <c r="I77" s="315"/>
      <c r="J77" s="315"/>
      <c r="K77" s="194"/>
    </row>
    <row r="78" spans="1:11" s="182" customFormat="1" ht="14.25">
      <c r="A78" s="194"/>
      <c r="B78" s="194"/>
      <c r="C78" s="194"/>
      <c r="D78" s="194"/>
      <c r="E78" s="194"/>
      <c r="F78" s="194"/>
      <c r="G78" s="194"/>
      <c r="H78" s="194"/>
      <c r="I78" s="315"/>
      <c r="J78" s="315"/>
      <c r="K78" s="194"/>
    </row>
    <row r="79" spans="1:11" s="182" customFormat="1" ht="14.25">
      <c r="A79" s="194"/>
      <c r="B79" s="194"/>
      <c r="C79" s="194"/>
      <c r="D79" s="194"/>
      <c r="E79" s="194"/>
      <c r="F79" s="194"/>
      <c r="G79" s="194"/>
      <c r="H79" s="194"/>
      <c r="I79" s="315"/>
      <c r="J79" s="315"/>
      <c r="K79" s="194"/>
    </row>
    <row r="80" spans="1:11" s="182" customFormat="1" ht="14.25">
      <c r="A80" s="194"/>
      <c r="B80" s="194"/>
      <c r="C80" s="194"/>
      <c r="D80" s="194"/>
      <c r="E80" s="194"/>
      <c r="F80" s="194"/>
      <c r="G80" s="194"/>
      <c r="H80" s="194"/>
      <c r="I80" s="315"/>
      <c r="J80" s="315"/>
      <c r="K80" s="194"/>
    </row>
    <row r="81" spans="1:11" s="182" customFormat="1" ht="14.25">
      <c r="A81" s="194"/>
      <c r="B81" s="194"/>
      <c r="C81" s="194"/>
      <c r="D81" s="194"/>
      <c r="E81" s="194"/>
      <c r="F81" s="194"/>
      <c r="G81" s="194"/>
      <c r="H81" s="194"/>
      <c r="I81" s="315"/>
      <c r="J81" s="315"/>
      <c r="K81" s="194"/>
    </row>
    <row r="82" spans="1:11" s="182" customFormat="1" ht="14.25">
      <c r="A82" s="194"/>
      <c r="B82" s="194"/>
      <c r="C82" s="194"/>
      <c r="D82" s="194"/>
      <c r="E82" s="194"/>
      <c r="F82" s="194"/>
      <c r="G82" s="194"/>
      <c r="H82" s="194"/>
      <c r="I82" s="315"/>
      <c r="J82" s="315"/>
      <c r="K82" s="194"/>
    </row>
    <row r="83" spans="1:11" s="182" customFormat="1" ht="14.25">
      <c r="A83" s="194"/>
      <c r="B83" s="194"/>
      <c r="C83" s="194"/>
      <c r="D83" s="194"/>
      <c r="E83" s="194"/>
      <c r="F83" s="194"/>
      <c r="G83" s="194"/>
      <c r="H83" s="194"/>
      <c r="I83" s="315"/>
      <c r="J83" s="315"/>
      <c r="K83" s="194"/>
    </row>
    <row r="84" spans="1:11" s="182" customFormat="1" ht="14.25">
      <c r="A84" s="194"/>
      <c r="B84" s="194"/>
      <c r="C84" s="194"/>
      <c r="D84" s="194"/>
      <c r="E84" s="194"/>
      <c r="F84" s="194"/>
      <c r="G84" s="194"/>
      <c r="H84" s="194"/>
      <c r="I84" s="315"/>
      <c r="J84" s="315"/>
      <c r="K84" s="194"/>
    </row>
    <row r="85" spans="1:11" s="182" customFormat="1" ht="14.25">
      <c r="A85" s="194"/>
      <c r="B85" s="194"/>
      <c r="C85" s="194"/>
      <c r="D85" s="194"/>
      <c r="E85" s="194"/>
      <c r="F85" s="194"/>
      <c r="G85" s="194"/>
      <c r="H85" s="194"/>
      <c r="I85" s="315"/>
      <c r="J85" s="315"/>
      <c r="K85" s="194"/>
    </row>
    <row r="86" spans="1:11" s="182" customFormat="1" ht="14.25">
      <c r="A86" s="194"/>
      <c r="B86" s="194"/>
      <c r="C86" s="194"/>
      <c r="D86" s="194"/>
      <c r="E86" s="194"/>
      <c r="F86" s="194"/>
      <c r="G86" s="194"/>
      <c r="H86" s="194"/>
      <c r="I86" s="315"/>
      <c r="J86" s="315"/>
      <c r="K86" s="194"/>
    </row>
    <row r="87" spans="1:11" s="182" customFormat="1" ht="14.25">
      <c r="A87" s="194"/>
      <c r="B87" s="194"/>
      <c r="C87" s="194"/>
      <c r="D87" s="194"/>
      <c r="E87" s="194"/>
      <c r="F87" s="194"/>
      <c r="G87" s="194"/>
      <c r="H87" s="194"/>
      <c r="I87" s="315"/>
      <c r="J87" s="315"/>
      <c r="K87" s="194"/>
    </row>
    <row r="88" spans="1:11" s="182" customFormat="1" ht="14.25">
      <c r="A88" s="194"/>
      <c r="B88" s="194"/>
      <c r="C88" s="194"/>
      <c r="D88" s="194"/>
      <c r="E88" s="194"/>
      <c r="F88" s="194"/>
      <c r="G88" s="194"/>
      <c r="H88" s="194"/>
      <c r="I88" s="315"/>
      <c r="J88" s="315"/>
      <c r="K88" s="194"/>
    </row>
    <row r="89" spans="1:11" s="182" customFormat="1" ht="14.25">
      <c r="A89" s="194"/>
      <c r="B89" s="194"/>
      <c r="C89" s="194"/>
      <c r="D89" s="194"/>
      <c r="E89" s="194"/>
      <c r="F89" s="194"/>
      <c r="G89" s="194"/>
      <c r="H89" s="194"/>
      <c r="I89" s="315"/>
      <c r="J89" s="315"/>
      <c r="K89" s="194"/>
    </row>
    <row r="90" spans="1:11" s="182" customFormat="1" ht="14.25">
      <c r="A90" s="194"/>
      <c r="B90" s="194"/>
      <c r="C90" s="194"/>
      <c r="D90" s="194"/>
      <c r="E90" s="194"/>
      <c r="F90" s="194"/>
      <c r="G90" s="194"/>
      <c r="H90" s="194"/>
      <c r="I90" s="315"/>
      <c r="J90" s="315"/>
      <c r="K90" s="194"/>
    </row>
    <row r="91" spans="1:11" s="182" customFormat="1" ht="14.25">
      <c r="A91" s="194"/>
      <c r="B91" s="194"/>
      <c r="C91" s="194"/>
      <c r="D91" s="194"/>
      <c r="E91" s="194"/>
      <c r="F91" s="194"/>
      <c r="G91" s="194"/>
      <c r="H91" s="194"/>
      <c r="I91" s="315"/>
      <c r="J91" s="315"/>
      <c r="K91" s="194"/>
    </row>
    <row r="92" spans="1:11" s="182" customFormat="1" ht="14.25">
      <c r="A92" s="194"/>
      <c r="B92" s="194"/>
      <c r="C92" s="194"/>
      <c r="D92" s="194"/>
      <c r="E92" s="194"/>
      <c r="F92" s="194"/>
      <c r="G92" s="194"/>
      <c r="H92" s="194"/>
      <c r="I92" s="315"/>
      <c r="J92" s="315"/>
      <c r="K92" s="194"/>
    </row>
    <row r="93" spans="1:11" s="182" customFormat="1" ht="14.25">
      <c r="A93" s="194"/>
      <c r="B93" s="194"/>
      <c r="C93" s="194"/>
      <c r="D93" s="194"/>
      <c r="E93" s="194"/>
      <c r="F93" s="194"/>
      <c r="G93" s="194"/>
      <c r="H93" s="194"/>
      <c r="I93" s="315"/>
      <c r="J93" s="315"/>
      <c r="K93" s="194"/>
    </row>
    <row r="94" spans="1:11" s="182" customFormat="1" ht="14.25">
      <c r="A94" s="194"/>
      <c r="B94" s="194"/>
      <c r="C94" s="194"/>
      <c r="D94" s="194"/>
      <c r="E94" s="194"/>
      <c r="F94" s="194"/>
      <c r="G94" s="194"/>
      <c r="H94" s="194"/>
      <c r="I94" s="315"/>
      <c r="J94" s="315"/>
      <c r="K94" s="194"/>
    </row>
    <row r="95" spans="1:11" s="182" customFormat="1" ht="14.25">
      <c r="A95" s="194"/>
      <c r="B95" s="194"/>
      <c r="C95" s="194"/>
      <c r="D95" s="194"/>
      <c r="E95" s="194"/>
      <c r="F95" s="194"/>
      <c r="G95" s="194"/>
      <c r="H95" s="194"/>
      <c r="I95" s="315"/>
      <c r="J95" s="315"/>
      <c r="K95" s="194"/>
    </row>
    <row r="96" spans="1:11" s="182" customFormat="1" ht="14.25">
      <c r="A96" s="194"/>
      <c r="B96" s="194"/>
      <c r="C96" s="194"/>
      <c r="D96" s="194"/>
      <c r="E96" s="194"/>
      <c r="F96" s="194"/>
      <c r="G96" s="194"/>
      <c r="H96" s="194"/>
      <c r="I96" s="315"/>
      <c r="J96" s="315"/>
      <c r="K96" s="194"/>
    </row>
    <row r="97" spans="1:11" s="182" customFormat="1" ht="14.25">
      <c r="A97" s="194"/>
      <c r="B97" s="194"/>
      <c r="C97" s="194"/>
      <c r="D97" s="194"/>
      <c r="E97" s="194"/>
      <c r="F97" s="194"/>
      <c r="G97" s="194"/>
      <c r="H97" s="194"/>
      <c r="I97" s="315"/>
      <c r="J97" s="315"/>
      <c r="K97" s="194"/>
    </row>
    <row r="98" spans="1:11" s="182" customFormat="1" ht="14.25">
      <c r="A98" s="194"/>
      <c r="B98" s="194"/>
      <c r="C98" s="194"/>
      <c r="D98" s="194"/>
      <c r="E98" s="194"/>
      <c r="F98" s="194"/>
      <c r="G98" s="194"/>
      <c r="H98" s="194"/>
      <c r="I98" s="315"/>
      <c r="J98" s="315"/>
      <c r="K98" s="194"/>
    </row>
    <row r="99" spans="1:11" s="182" customFormat="1" ht="14.25">
      <c r="A99" s="194"/>
      <c r="B99" s="194"/>
      <c r="C99" s="194"/>
      <c r="D99" s="194"/>
      <c r="E99" s="194"/>
      <c r="F99" s="194"/>
      <c r="G99" s="194"/>
      <c r="H99" s="194"/>
      <c r="I99" s="315"/>
      <c r="J99" s="315"/>
      <c r="K99" s="194"/>
    </row>
    <row r="100" spans="1:11" s="182" customFormat="1" ht="14.25">
      <c r="A100" s="194"/>
      <c r="B100" s="194"/>
      <c r="C100" s="194"/>
      <c r="D100" s="194"/>
      <c r="E100" s="194"/>
      <c r="F100" s="194"/>
      <c r="G100" s="194"/>
      <c r="H100" s="194"/>
      <c r="I100" s="315"/>
      <c r="J100" s="315"/>
      <c r="K100" s="194"/>
    </row>
    <row r="101" spans="1:11" s="182" customFormat="1" ht="14.25">
      <c r="A101" s="194"/>
      <c r="B101" s="194"/>
      <c r="C101" s="194"/>
      <c r="D101" s="194"/>
      <c r="E101" s="194"/>
      <c r="F101" s="194"/>
      <c r="G101" s="194"/>
      <c r="H101" s="194"/>
      <c r="I101" s="315"/>
      <c r="J101" s="315"/>
      <c r="K101" s="194"/>
    </row>
    <row r="102" spans="1:11" s="182" customFormat="1" ht="14.25">
      <c r="A102" s="194"/>
      <c r="B102" s="194"/>
      <c r="C102" s="194"/>
      <c r="D102" s="194"/>
      <c r="E102" s="194"/>
      <c r="F102" s="194"/>
      <c r="G102" s="194"/>
      <c r="H102" s="194"/>
      <c r="I102" s="315"/>
      <c r="J102" s="315"/>
      <c r="K102" s="194"/>
    </row>
    <row r="103" spans="1:11" s="182" customFormat="1" ht="14.25">
      <c r="A103" s="194"/>
      <c r="B103" s="194"/>
      <c r="C103" s="194"/>
      <c r="D103" s="194"/>
      <c r="E103" s="194"/>
      <c r="F103" s="194"/>
      <c r="G103" s="194"/>
      <c r="H103" s="194"/>
      <c r="I103" s="315"/>
      <c r="J103" s="315"/>
      <c r="K103" s="194"/>
    </row>
    <row r="104" spans="1:11" s="182" customFormat="1" ht="14.25">
      <c r="A104" s="194"/>
      <c r="B104" s="194"/>
      <c r="C104" s="194"/>
      <c r="D104" s="194"/>
      <c r="E104" s="194"/>
      <c r="F104" s="194"/>
      <c r="G104" s="194"/>
      <c r="H104" s="194"/>
      <c r="I104" s="315"/>
      <c r="J104" s="315"/>
      <c r="K104" s="194"/>
    </row>
    <row r="105" spans="1:11" s="182" customFormat="1" ht="14.25">
      <c r="A105" s="194"/>
      <c r="B105" s="194"/>
      <c r="C105" s="194"/>
      <c r="D105" s="194"/>
      <c r="E105" s="194"/>
      <c r="F105" s="194"/>
      <c r="G105" s="194"/>
      <c r="H105" s="194"/>
      <c r="I105" s="315"/>
      <c r="J105" s="315"/>
      <c r="K105" s="194"/>
    </row>
    <row r="106" spans="1:11" s="182" customFormat="1" ht="14.25">
      <c r="A106" s="194"/>
      <c r="B106" s="194"/>
      <c r="C106" s="194"/>
      <c r="D106" s="194"/>
      <c r="E106" s="194"/>
      <c r="F106" s="194"/>
      <c r="G106" s="194"/>
      <c r="H106" s="194"/>
      <c r="I106" s="315"/>
      <c r="J106" s="315"/>
      <c r="K106" s="194"/>
    </row>
    <row r="107" spans="1:11" s="182" customFormat="1" ht="14.25">
      <c r="A107" s="194"/>
      <c r="B107" s="194"/>
      <c r="C107" s="194"/>
      <c r="D107" s="194"/>
      <c r="E107" s="194"/>
      <c r="F107" s="194"/>
      <c r="G107" s="194"/>
      <c r="H107" s="194"/>
      <c r="I107" s="315"/>
      <c r="J107" s="315"/>
      <c r="K107" s="194"/>
    </row>
    <row r="108" spans="1:11" s="182" customFormat="1" ht="14.25">
      <c r="A108" s="194"/>
      <c r="B108" s="194"/>
      <c r="C108" s="194"/>
      <c r="D108" s="194"/>
      <c r="E108" s="194"/>
      <c r="F108" s="194"/>
      <c r="G108" s="194"/>
      <c r="H108" s="194"/>
      <c r="I108" s="315"/>
      <c r="J108" s="315"/>
      <c r="K108" s="194"/>
    </row>
    <row r="109" spans="1:11" s="182" customFormat="1" ht="14.25">
      <c r="A109" s="194"/>
      <c r="B109" s="194"/>
      <c r="C109" s="194"/>
      <c r="D109" s="194"/>
      <c r="E109" s="194"/>
      <c r="F109" s="194"/>
      <c r="G109" s="194"/>
      <c r="H109" s="194"/>
      <c r="I109" s="315"/>
      <c r="J109" s="315"/>
      <c r="K109" s="194"/>
    </row>
    <row r="110" spans="1:11" s="182" customFormat="1" ht="14.25">
      <c r="A110" s="194"/>
      <c r="B110" s="194"/>
      <c r="C110" s="194"/>
      <c r="D110" s="194"/>
      <c r="E110" s="194"/>
      <c r="F110" s="194"/>
      <c r="G110" s="194"/>
      <c r="H110" s="194"/>
      <c r="I110" s="315"/>
      <c r="J110" s="315"/>
      <c r="K110" s="194"/>
    </row>
    <row r="111" spans="1:11" s="182" customFormat="1" ht="14.25">
      <c r="A111" s="194"/>
      <c r="B111" s="194"/>
      <c r="C111" s="194"/>
      <c r="D111" s="194"/>
      <c r="E111" s="194"/>
      <c r="F111" s="194"/>
      <c r="G111" s="194"/>
      <c r="H111" s="194"/>
      <c r="I111" s="315"/>
      <c r="J111" s="315"/>
      <c r="K111" s="194"/>
    </row>
    <row r="112" spans="1:11" s="182" customFormat="1" ht="14.25">
      <c r="A112" s="194"/>
      <c r="B112" s="194"/>
      <c r="C112" s="194"/>
      <c r="D112" s="194"/>
      <c r="E112" s="194"/>
      <c r="F112" s="194"/>
      <c r="G112" s="194"/>
      <c r="H112" s="194"/>
      <c r="I112" s="315"/>
      <c r="J112" s="315"/>
      <c r="K112" s="194"/>
    </row>
    <row r="113" spans="1:11" s="182" customFormat="1" ht="14.25">
      <c r="A113" s="194"/>
      <c r="B113" s="194"/>
      <c r="C113" s="194"/>
      <c r="D113" s="194"/>
      <c r="E113" s="194"/>
      <c r="F113" s="194"/>
      <c r="G113" s="194"/>
      <c r="H113" s="194"/>
      <c r="I113" s="315"/>
      <c r="J113" s="315"/>
      <c r="K113" s="194"/>
    </row>
    <row r="114" spans="1:11" s="182" customFormat="1" ht="14.25">
      <c r="A114" s="194"/>
      <c r="B114" s="194"/>
      <c r="C114" s="194"/>
      <c r="D114" s="194"/>
      <c r="E114" s="194"/>
      <c r="F114" s="194"/>
      <c r="G114" s="194"/>
      <c r="H114" s="194"/>
      <c r="I114" s="315"/>
      <c r="J114" s="315"/>
      <c r="K114" s="194"/>
    </row>
    <row r="115" spans="1:11" s="182" customFormat="1" ht="14.25">
      <c r="A115" s="194"/>
      <c r="B115" s="194"/>
      <c r="C115" s="194"/>
      <c r="D115" s="194"/>
      <c r="E115" s="194"/>
      <c r="F115" s="194"/>
      <c r="G115" s="194"/>
      <c r="H115" s="194"/>
      <c r="I115" s="315"/>
      <c r="J115" s="315"/>
      <c r="K115" s="194"/>
    </row>
    <row r="116" spans="1:11" s="182" customFormat="1" ht="14.25">
      <c r="A116" s="194"/>
      <c r="B116" s="194"/>
      <c r="C116" s="194"/>
      <c r="D116" s="194"/>
      <c r="E116" s="194"/>
      <c r="F116" s="194"/>
      <c r="G116" s="194"/>
      <c r="H116" s="194"/>
      <c r="I116" s="315"/>
      <c r="J116" s="315"/>
      <c r="K116" s="194"/>
    </row>
    <row r="117" spans="1:11" s="182" customFormat="1" ht="14.25">
      <c r="A117" s="194"/>
      <c r="B117" s="194"/>
      <c r="C117" s="194"/>
      <c r="D117" s="194"/>
      <c r="E117" s="194"/>
      <c r="F117" s="194"/>
      <c r="G117" s="194"/>
      <c r="H117" s="194"/>
      <c r="I117" s="315"/>
      <c r="J117" s="315"/>
      <c r="K117" s="194"/>
    </row>
    <row r="118" spans="1:11" s="182" customFormat="1" ht="14.25">
      <c r="A118" s="194"/>
      <c r="B118" s="194"/>
      <c r="C118" s="194"/>
      <c r="D118" s="194"/>
      <c r="E118" s="194"/>
      <c r="F118" s="194"/>
      <c r="G118" s="194"/>
      <c r="H118" s="194"/>
      <c r="I118" s="315"/>
      <c r="J118" s="315"/>
      <c r="K118" s="194"/>
    </row>
    <row r="119" spans="1:11" s="182" customFormat="1" ht="14.25">
      <c r="A119" s="194"/>
      <c r="B119" s="194"/>
      <c r="C119" s="194"/>
      <c r="D119" s="194"/>
      <c r="E119" s="194"/>
      <c r="F119" s="194"/>
      <c r="G119" s="194"/>
      <c r="H119" s="194"/>
      <c r="I119" s="315"/>
      <c r="J119" s="315"/>
      <c r="K119" s="194"/>
    </row>
    <row r="120" spans="1:11" s="182" customFormat="1" ht="14.25">
      <c r="A120" s="194"/>
      <c r="B120" s="194"/>
      <c r="C120" s="194"/>
      <c r="D120" s="194"/>
      <c r="E120" s="194"/>
      <c r="F120" s="194"/>
      <c r="G120" s="194"/>
      <c r="H120" s="194"/>
      <c r="I120" s="315"/>
      <c r="J120" s="315"/>
      <c r="K120" s="194"/>
    </row>
    <row r="121" spans="1:11" s="182" customFormat="1" ht="14.25">
      <c r="A121" s="194"/>
      <c r="B121" s="194"/>
      <c r="C121" s="194"/>
      <c r="D121" s="194"/>
      <c r="E121" s="194"/>
      <c r="F121" s="194"/>
      <c r="G121" s="194"/>
      <c r="H121" s="194"/>
      <c r="I121" s="315"/>
      <c r="J121" s="315"/>
      <c r="K121" s="194"/>
    </row>
    <row r="122" spans="1:11" s="182" customFormat="1" ht="14.25">
      <c r="A122" s="194"/>
      <c r="B122" s="194"/>
      <c r="C122" s="194"/>
      <c r="D122" s="194"/>
      <c r="E122" s="194"/>
      <c r="F122" s="194"/>
      <c r="G122" s="194"/>
      <c r="H122" s="194"/>
      <c r="I122" s="315"/>
      <c r="J122" s="315"/>
      <c r="K122" s="194"/>
    </row>
    <row r="123" spans="1:11" s="182" customFormat="1" ht="14.25">
      <c r="A123" s="194"/>
      <c r="B123" s="194"/>
      <c r="C123" s="194"/>
      <c r="D123" s="194"/>
      <c r="E123" s="194"/>
      <c r="F123" s="194"/>
      <c r="G123" s="194"/>
      <c r="H123" s="194"/>
      <c r="I123" s="315"/>
      <c r="J123" s="315"/>
      <c r="K123" s="194"/>
    </row>
    <row r="124" spans="1:11" s="182" customFormat="1" ht="14.25">
      <c r="A124" s="194"/>
      <c r="B124" s="194"/>
      <c r="C124" s="194"/>
      <c r="D124" s="194"/>
      <c r="E124" s="194"/>
      <c r="F124" s="194"/>
      <c r="G124" s="194"/>
      <c r="H124" s="194"/>
      <c r="I124" s="315"/>
      <c r="J124" s="315"/>
      <c r="K124" s="194"/>
    </row>
    <row r="125" spans="1:11" s="182" customFormat="1" ht="14.25">
      <c r="A125" s="194"/>
      <c r="B125" s="194"/>
      <c r="C125" s="194"/>
      <c r="D125" s="194"/>
      <c r="E125" s="194"/>
      <c r="F125" s="194"/>
      <c r="G125" s="194"/>
      <c r="H125" s="194"/>
      <c r="I125" s="315"/>
      <c r="J125" s="315"/>
      <c r="K125" s="194"/>
    </row>
    <row r="126" spans="1:11" s="182" customFormat="1" ht="14.25">
      <c r="A126" s="194"/>
      <c r="B126" s="194"/>
      <c r="C126" s="194"/>
      <c r="D126" s="194"/>
      <c r="E126" s="194"/>
      <c r="F126" s="194"/>
      <c r="G126" s="194"/>
      <c r="H126" s="194"/>
      <c r="I126" s="315"/>
      <c r="J126" s="315"/>
      <c r="K126" s="194"/>
    </row>
    <row r="127" spans="1:11" s="182" customFormat="1" ht="14.25">
      <c r="A127" s="194"/>
      <c r="B127" s="194"/>
      <c r="C127" s="194"/>
      <c r="D127" s="194"/>
      <c r="E127" s="194"/>
      <c r="F127" s="194"/>
      <c r="G127" s="194"/>
      <c r="H127" s="194"/>
      <c r="I127" s="315"/>
      <c r="J127" s="315"/>
      <c r="K127" s="194"/>
    </row>
    <row r="128" spans="1:11" s="182" customFormat="1" ht="14.25">
      <c r="A128" s="194"/>
      <c r="B128" s="194"/>
      <c r="C128" s="194"/>
      <c r="D128" s="194"/>
      <c r="E128" s="194"/>
      <c r="F128" s="194"/>
      <c r="G128" s="194"/>
      <c r="H128" s="194"/>
      <c r="I128" s="315"/>
      <c r="J128" s="315"/>
      <c r="K128" s="194"/>
    </row>
    <row r="129" spans="1:11" s="182" customFormat="1" ht="14.25">
      <c r="A129" s="194"/>
      <c r="B129" s="194"/>
      <c r="C129" s="194"/>
      <c r="D129" s="194"/>
      <c r="E129" s="194"/>
      <c r="F129" s="194"/>
      <c r="G129" s="194"/>
      <c r="H129" s="194"/>
      <c r="I129" s="315"/>
      <c r="J129" s="315"/>
      <c r="K129" s="194"/>
    </row>
    <row r="130" spans="1:11" ht="14.25">
      <c r="A130" s="194"/>
      <c r="B130" s="194"/>
      <c r="C130" s="194"/>
      <c r="D130" s="194"/>
      <c r="E130" s="194"/>
      <c r="F130" s="194"/>
      <c r="G130" s="194"/>
      <c r="H130" s="194"/>
      <c r="I130" s="315"/>
      <c r="J130" s="315"/>
      <c r="K130" s="194"/>
    </row>
    <row r="131" spans="1:11" ht="14.25">
      <c r="A131" s="194"/>
      <c r="B131" s="194"/>
      <c r="C131" s="194"/>
      <c r="D131" s="194"/>
      <c r="E131" s="194"/>
      <c r="F131" s="194"/>
      <c r="G131" s="194"/>
      <c r="H131" s="194"/>
      <c r="I131" s="315"/>
      <c r="J131" s="315"/>
      <c r="K131" s="194"/>
    </row>
    <row r="132" spans="1:11" ht="14.25">
      <c r="A132" s="194"/>
      <c r="B132" s="194"/>
      <c r="C132" s="194"/>
      <c r="D132" s="194"/>
      <c r="E132" s="194"/>
      <c r="F132" s="194"/>
      <c r="G132" s="194"/>
      <c r="H132" s="194"/>
      <c r="I132" s="315"/>
      <c r="J132" s="315"/>
      <c r="K132" s="194"/>
    </row>
    <row r="133" spans="1:11" ht="14.25">
      <c r="A133" s="194"/>
      <c r="B133" s="194"/>
      <c r="C133" s="194"/>
      <c r="D133" s="194"/>
      <c r="E133" s="194"/>
      <c r="F133" s="194"/>
      <c r="G133" s="194"/>
      <c r="H133" s="194"/>
      <c r="I133" s="315"/>
      <c r="J133" s="315"/>
      <c r="K133" s="194"/>
    </row>
    <row r="134" spans="1:11" ht="14.25">
      <c r="A134" s="194"/>
      <c r="B134" s="194"/>
      <c r="C134" s="194"/>
      <c r="D134" s="194"/>
      <c r="E134" s="194"/>
      <c r="F134" s="194"/>
      <c r="G134" s="194"/>
      <c r="H134" s="194"/>
      <c r="I134" s="315"/>
      <c r="J134" s="315"/>
      <c r="K134" s="194"/>
    </row>
    <row r="135" spans="1:11" ht="14.25">
      <c r="A135" s="194"/>
      <c r="B135" s="194"/>
      <c r="C135" s="194"/>
      <c r="D135" s="194"/>
      <c r="E135" s="194"/>
      <c r="F135" s="194"/>
      <c r="G135" s="194"/>
      <c r="H135" s="194"/>
      <c r="I135" s="315"/>
      <c r="J135" s="315"/>
      <c r="K135" s="194"/>
    </row>
  </sheetData>
  <mergeCells count="2">
    <mergeCell ref="B3:J3"/>
    <mergeCell ref="C5:G5"/>
  </mergeCells>
  <printOptions horizontalCentered="1"/>
  <pageMargins left="0.5" right="0.5" top="0.75" bottom="1" header="0.5" footer="0.25"/>
  <pageSetup scale="57"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78F3-6BB2-44F9-B910-DC30359CA9AA}">
  <sheetPr>
    <tabColor rgb="FF92D050"/>
    <pageSetUpPr fitToPage="1"/>
  </sheetPr>
  <dimension ref="A2:N98"/>
  <sheetViews>
    <sheetView showGridLines="0" zoomScale="110" zoomScaleNormal="110" zoomScalePageLayoutView="90" workbookViewId="0">
      <selection activeCell="T15" sqref="T15"/>
    </sheetView>
  </sheetViews>
  <sheetFormatPr defaultColWidth="9.5" defaultRowHeight="12.75"/>
  <cols>
    <col min="1" max="1" width="3.25" style="177" customWidth="1"/>
    <col min="2" max="2" width="26.875" style="177" customWidth="1"/>
    <col min="3" max="3" width="12.125" style="177" customWidth="1"/>
    <col min="4" max="7" width="15.5" style="177" customWidth="1"/>
    <col min="8" max="8" width="12.25" style="177" customWidth="1"/>
    <col min="9" max="9" width="11.125" style="177" customWidth="1"/>
    <col min="10" max="10" width="15.5" style="326" customWidth="1"/>
    <col min="11" max="11" width="21.625" style="326" customWidth="1"/>
    <col min="12" max="12" width="14.625" style="177" customWidth="1"/>
    <col min="13" max="13" width="11.625" style="177" customWidth="1"/>
    <col min="14" max="14" width="23.875" style="177" customWidth="1"/>
    <col min="15" max="16384" width="9.5" style="177"/>
  </cols>
  <sheetData>
    <row r="2" spans="1:14" ht="20.25" thickBot="1">
      <c r="B2" s="325" t="s">
        <v>458</v>
      </c>
      <c r="C2" s="180"/>
      <c r="D2" s="180"/>
      <c r="E2" s="180"/>
      <c r="F2" s="180"/>
      <c r="G2" s="180"/>
      <c r="H2" s="180"/>
      <c r="I2" s="180"/>
      <c r="J2" s="180"/>
      <c r="K2" s="180">
        <f>'Application Checklist'!I2</f>
        <v>0</v>
      </c>
    </row>
    <row r="3" spans="1:14" ht="6.6" customHeight="1">
      <c r="B3" s="485"/>
      <c r="C3" s="485"/>
      <c r="D3" s="485"/>
      <c r="E3" s="485"/>
      <c r="F3" s="485"/>
      <c r="G3" s="485"/>
      <c r="H3" s="485"/>
      <c r="I3" s="485"/>
      <c r="J3" s="485"/>
      <c r="K3" s="485"/>
    </row>
    <row r="4" spans="1:14" ht="15">
      <c r="B4" s="318"/>
      <c r="C4" s="306"/>
      <c r="D4" s="306"/>
      <c r="E4" s="306"/>
      <c r="F4" s="306"/>
      <c r="G4" s="306"/>
      <c r="H4" s="306"/>
      <c r="I4" s="306"/>
      <c r="J4" s="306"/>
      <c r="K4" s="306"/>
    </row>
    <row r="5" spans="1:14" s="194" customFormat="1" ht="30" customHeight="1">
      <c r="B5" s="343" t="s">
        <v>457</v>
      </c>
      <c r="C5" s="342"/>
      <c r="D5" s="341"/>
      <c r="E5" s="341"/>
      <c r="F5" s="341"/>
      <c r="G5" s="341"/>
      <c r="H5" s="341"/>
      <c r="J5" s="315"/>
      <c r="K5" s="315"/>
    </row>
    <row r="6" spans="1:14" s="182" customFormat="1" ht="25.15" customHeight="1">
      <c r="B6" s="488" t="s">
        <v>456</v>
      </c>
      <c r="C6" s="488"/>
      <c r="D6" s="488"/>
      <c r="E6" s="488"/>
      <c r="F6" s="488"/>
      <c r="G6" s="488"/>
      <c r="H6" s="488"/>
      <c r="I6" s="488"/>
      <c r="J6" s="488"/>
      <c r="K6" s="488"/>
    </row>
    <row r="7" spans="1:14" s="182" customFormat="1" ht="7.5" customHeight="1">
      <c r="B7" s="185"/>
      <c r="H7" s="183"/>
      <c r="J7" s="334"/>
      <c r="K7" s="334"/>
    </row>
    <row r="8" spans="1:14" s="186" customFormat="1" ht="60" customHeight="1">
      <c r="B8" s="187" t="s">
        <v>184</v>
      </c>
      <c r="C8" s="187" t="s">
        <v>444</v>
      </c>
      <c r="D8" s="187" t="s">
        <v>443</v>
      </c>
      <c r="E8" s="187" t="s">
        <v>442</v>
      </c>
      <c r="F8" s="187" t="s">
        <v>96</v>
      </c>
      <c r="G8" s="187" t="s">
        <v>441</v>
      </c>
      <c r="H8" s="187" t="s">
        <v>440</v>
      </c>
      <c r="I8" s="187" t="s">
        <v>189</v>
      </c>
      <c r="J8" s="187" t="s">
        <v>439</v>
      </c>
      <c r="K8" s="187" t="s">
        <v>438</v>
      </c>
      <c r="L8" s="187" t="s">
        <v>437</v>
      </c>
      <c r="M8" s="187" t="s">
        <v>436</v>
      </c>
      <c r="N8" s="187" t="s">
        <v>435</v>
      </c>
    </row>
    <row r="9" spans="1:14" s="189" customFormat="1" ht="39.75" customHeight="1">
      <c r="B9" s="190"/>
      <c r="C9" s="191"/>
      <c r="D9" s="338"/>
      <c r="E9" s="338"/>
      <c r="F9" s="192"/>
      <c r="G9" s="192"/>
      <c r="H9" s="193"/>
      <c r="I9" s="193"/>
      <c r="J9" s="190"/>
      <c r="K9" s="190"/>
      <c r="L9" s="190"/>
      <c r="M9" s="190"/>
      <c r="N9" s="190"/>
    </row>
    <row r="10" spans="1:14" s="189" customFormat="1" ht="39.75" customHeight="1">
      <c r="B10" s="190"/>
      <c r="C10" s="191"/>
      <c r="D10" s="338"/>
      <c r="E10" s="338"/>
      <c r="F10" s="192"/>
      <c r="G10" s="192"/>
      <c r="H10" s="193"/>
      <c r="I10" s="193"/>
      <c r="J10" s="190"/>
      <c r="K10" s="190"/>
      <c r="L10" s="190"/>
      <c r="M10" s="190"/>
      <c r="N10" s="190"/>
    </row>
    <row r="11" spans="1:14" s="182" customFormat="1" ht="14.25">
      <c r="A11" s="194"/>
      <c r="B11" s="194"/>
      <c r="C11" s="194"/>
      <c r="D11" s="195"/>
      <c r="E11" s="195"/>
      <c r="F11" s="195"/>
      <c r="G11" s="195"/>
      <c r="H11" s="194"/>
      <c r="I11" s="194"/>
      <c r="J11" s="315"/>
      <c r="K11" s="315"/>
      <c r="L11" s="194"/>
    </row>
    <row r="12" spans="1:14" s="182" customFormat="1" ht="14.25">
      <c r="A12" s="194"/>
      <c r="B12" s="194"/>
      <c r="C12" s="194"/>
      <c r="D12" s="195"/>
      <c r="E12" s="195"/>
      <c r="F12" s="195"/>
      <c r="G12" s="195"/>
      <c r="H12" s="194"/>
      <c r="I12" s="194"/>
      <c r="J12" s="315"/>
      <c r="K12" s="315"/>
      <c r="L12" s="194"/>
    </row>
    <row r="13" spans="1:14" s="182" customFormat="1" ht="14.25">
      <c r="A13" s="194"/>
      <c r="B13" s="194"/>
      <c r="C13" s="194"/>
      <c r="D13" s="195"/>
      <c r="E13" s="195"/>
      <c r="F13" s="195"/>
      <c r="G13" s="195"/>
      <c r="H13" s="194"/>
      <c r="I13" s="194"/>
      <c r="J13" s="315"/>
      <c r="K13" s="315"/>
      <c r="L13" s="194"/>
    </row>
    <row r="14" spans="1:14" s="182" customFormat="1" ht="14.25">
      <c r="A14" s="194"/>
      <c r="B14" s="194"/>
      <c r="C14" s="194"/>
      <c r="D14" s="194"/>
      <c r="E14" s="194"/>
      <c r="F14" s="194"/>
      <c r="G14" s="194"/>
      <c r="H14" s="194"/>
      <c r="I14" s="194"/>
      <c r="J14" s="315"/>
      <c r="K14" s="315"/>
      <c r="L14" s="194"/>
    </row>
    <row r="15" spans="1:14" s="182" customFormat="1" ht="14.25">
      <c r="A15" s="194"/>
      <c r="B15" s="194"/>
      <c r="C15" s="194"/>
      <c r="D15" s="194"/>
      <c r="E15" s="194"/>
      <c r="F15" s="194"/>
      <c r="G15" s="194"/>
      <c r="H15" s="194"/>
      <c r="I15" s="194"/>
      <c r="J15" s="315"/>
      <c r="K15" s="315"/>
      <c r="L15" s="194"/>
    </row>
    <row r="16" spans="1:14" s="182" customFormat="1" ht="14.25">
      <c r="A16" s="194"/>
      <c r="B16" s="194"/>
      <c r="C16" s="194"/>
      <c r="D16" s="194"/>
      <c r="E16" s="194"/>
      <c r="F16" s="194"/>
      <c r="G16" s="194"/>
      <c r="H16" s="194"/>
      <c r="I16" s="194"/>
      <c r="J16" s="315"/>
      <c r="K16" s="315"/>
      <c r="L16" s="194"/>
    </row>
    <row r="17" spans="1:12" s="182" customFormat="1" ht="14.25">
      <c r="A17" s="194"/>
      <c r="B17" s="194"/>
      <c r="C17" s="194"/>
      <c r="D17" s="194"/>
      <c r="E17" s="194"/>
      <c r="F17" s="194"/>
      <c r="G17" s="194"/>
      <c r="H17" s="194"/>
      <c r="I17" s="194"/>
      <c r="J17" s="315"/>
      <c r="K17" s="315"/>
      <c r="L17" s="194"/>
    </row>
    <row r="18" spans="1:12" s="182" customFormat="1" ht="14.25">
      <c r="A18" s="194"/>
      <c r="B18" s="194"/>
      <c r="C18" s="194"/>
      <c r="D18" s="194"/>
      <c r="E18" s="194"/>
      <c r="F18" s="194"/>
      <c r="G18" s="194"/>
      <c r="H18" s="194"/>
      <c r="I18" s="194"/>
      <c r="J18" s="315"/>
      <c r="K18" s="315"/>
      <c r="L18" s="194"/>
    </row>
    <row r="19" spans="1:12" s="182" customFormat="1" ht="14.25">
      <c r="A19" s="194"/>
      <c r="B19" s="194"/>
      <c r="C19" s="194"/>
      <c r="D19" s="194"/>
      <c r="E19" s="194"/>
      <c r="F19" s="194"/>
      <c r="G19" s="194"/>
      <c r="H19" s="194"/>
      <c r="I19" s="194"/>
      <c r="J19" s="315"/>
      <c r="K19" s="315"/>
      <c r="L19" s="194"/>
    </row>
    <row r="20" spans="1:12" s="182" customFormat="1" ht="14.25">
      <c r="A20" s="194"/>
      <c r="B20" s="194"/>
      <c r="C20" s="194"/>
      <c r="D20" s="194"/>
      <c r="E20" s="194"/>
      <c r="F20" s="194"/>
      <c r="G20" s="194"/>
      <c r="H20" s="194"/>
      <c r="I20" s="194"/>
      <c r="J20" s="315"/>
      <c r="K20" s="315"/>
      <c r="L20" s="194"/>
    </row>
    <row r="21" spans="1:12" s="182" customFormat="1" ht="14.25">
      <c r="A21" s="194"/>
      <c r="B21" s="194"/>
      <c r="C21" s="194"/>
      <c r="D21" s="194"/>
      <c r="E21" s="194"/>
      <c r="F21" s="194"/>
      <c r="G21" s="194"/>
      <c r="H21" s="194"/>
      <c r="I21" s="194"/>
      <c r="J21" s="315"/>
      <c r="K21" s="315"/>
      <c r="L21" s="194"/>
    </row>
    <row r="22" spans="1:12" s="182" customFormat="1" ht="14.25">
      <c r="A22" s="194"/>
      <c r="B22" s="194"/>
      <c r="C22" s="194"/>
      <c r="D22" s="194"/>
      <c r="E22" s="194"/>
      <c r="F22" s="194"/>
      <c r="G22" s="194"/>
      <c r="H22" s="194"/>
      <c r="I22" s="194"/>
      <c r="J22" s="315"/>
      <c r="K22" s="315"/>
      <c r="L22" s="194"/>
    </row>
    <row r="23" spans="1:12" s="182" customFormat="1" ht="14.25">
      <c r="A23" s="194"/>
      <c r="B23" s="194"/>
      <c r="C23" s="194"/>
      <c r="D23" s="194"/>
      <c r="E23" s="194"/>
      <c r="F23" s="194"/>
      <c r="G23" s="194"/>
      <c r="H23" s="194"/>
      <c r="I23" s="194"/>
      <c r="J23" s="315"/>
      <c r="K23" s="315"/>
      <c r="L23" s="194"/>
    </row>
    <row r="24" spans="1:12" s="182" customFormat="1" ht="14.25">
      <c r="A24" s="194"/>
      <c r="B24" s="194"/>
      <c r="C24" s="194"/>
      <c r="D24" s="194"/>
      <c r="E24" s="194"/>
      <c r="F24" s="194"/>
      <c r="G24" s="194"/>
      <c r="H24" s="194"/>
      <c r="I24" s="194"/>
      <c r="J24" s="315"/>
      <c r="K24" s="315"/>
      <c r="L24" s="194"/>
    </row>
    <row r="25" spans="1:12" s="182" customFormat="1" ht="14.25">
      <c r="A25" s="194"/>
      <c r="B25" s="194"/>
      <c r="C25" s="194"/>
      <c r="D25" s="194"/>
      <c r="E25" s="194"/>
      <c r="F25" s="194"/>
      <c r="G25" s="194"/>
      <c r="H25" s="194"/>
      <c r="I25" s="194"/>
      <c r="J25" s="315"/>
      <c r="K25" s="315"/>
      <c r="L25" s="194"/>
    </row>
    <row r="26" spans="1:12" s="182" customFormat="1" ht="14.25">
      <c r="A26" s="194"/>
      <c r="B26" s="194"/>
      <c r="C26" s="194"/>
      <c r="D26" s="194"/>
      <c r="E26" s="194"/>
      <c r="F26" s="194"/>
      <c r="G26" s="194"/>
      <c r="H26" s="194"/>
      <c r="I26" s="194"/>
      <c r="J26" s="315"/>
      <c r="K26" s="315"/>
      <c r="L26" s="194"/>
    </row>
    <row r="27" spans="1:12" s="182" customFormat="1" ht="14.25">
      <c r="A27" s="194"/>
      <c r="B27" s="194"/>
      <c r="C27" s="194"/>
      <c r="D27" s="194"/>
      <c r="E27" s="194"/>
      <c r="F27" s="194"/>
      <c r="G27" s="194"/>
      <c r="H27" s="194"/>
      <c r="I27" s="194"/>
      <c r="J27" s="315"/>
      <c r="K27" s="315"/>
      <c r="L27" s="194"/>
    </row>
    <row r="28" spans="1:12" s="182" customFormat="1" ht="14.25">
      <c r="A28" s="194"/>
      <c r="B28" s="194"/>
      <c r="C28" s="194"/>
      <c r="D28" s="194"/>
      <c r="E28" s="194"/>
      <c r="F28" s="194"/>
      <c r="G28" s="194"/>
      <c r="H28" s="194"/>
      <c r="I28" s="194"/>
      <c r="J28" s="315"/>
      <c r="K28" s="315"/>
      <c r="L28" s="194"/>
    </row>
    <row r="29" spans="1:12" s="182" customFormat="1" ht="14.25">
      <c r="A29" s="194"/>
      <c r="B29" s="194"/>
      <c r="C29" s="194"/>
      <c r="D29" s="194"/>
      <c r="E29" s="194"/>
      <c r="F29" s="194"/>
      <c r="G29" s="194"/>
      <c r="H29" s="194"/>
      <c r="I29" s="194"/>
      <c r="J29" s="315"/>
      <c r="K29" s="315"/>
      <c r="L29" s="194"/>
    </row>
    <row r="30" spans="1:12" s="182" customFormat="1" ht="14.25">
      <c r="A30" s="194"/>
      <c r="B30" s="194"/>
      <c r="C30" s="194"/>
      <c r="D30" s="194"/>
      <c r="E30" s="194"/>
      <c r="F30" s="194"/>
      <c r="G30" s="194"/>
      <c r="H30" s="194"/>
      <c r="I30" s="194"/>
      <c r="J30" s="315"/>
      <c r="K30" s="315"/>
      <c r="L30" s="194"/>
    </row>
    <row r="31" spans="1:12" s="182" customFormat="1" ht="14.25">
      <c r="A31" s="194"/>
      <c r="B31" s="194"/>
      <c r="C31" s="194"/>
      <c r="D31" s="194"/>
      <c r="E31" s="194"/>
      <c r="F31" s="194"/>
      <c r="G31" s="194"/>
      <c r="H31" s="194"/>
      <c r="I31" s="194"/>
      <c r="J31" s="315"/>
      <c r="K31" s="315"/>
      <c r="L31" s="194"/>
    </row>
    <row r="32" spans="1:12" s="182" customFormat="1" ht="14.25">
      <c r="A32" s="194"/>
      <c r="B32" s="194"/>
      <c r="C32" s="194"/>
      <c r="D32" s="194"/>
      <c r="E32" s="194"/>
      <c r="F32" s="194"/>
      <c r="G32" s="194"/>
      <c r="H32" s="194"/>
      <c r="I32" s="194"/>
      <c r="J32" s="315"/>
      <c r="K32" s="315"/>
      <c r="L32" s="194"/>
    </row>
    <row r="33" spans="1:12" s="182" customFormat="1" ht="14.25">
      <c r="A33" s="194"/>
      <c r="B33" s="194"/>
      <c r="C33" s="194"/>
      <c r="D33" s="194"/>
      <c r="E33" s="194"/>
      <c r="F33" s="194"/>
      <c r="G33" s="194"/>
      <c r="H33" s="194"/>
      <c r="I33" s="194"/>
      <c r="J33" s="315"/>
      <c r="K33" s="315"/>
      <c r="L33" s="194"/>
    </row>
    <row r="34" spans="1:12" s="182" customFormat="1" ht="14.25">
      <c r="A34" s="194"/>
      <c r="B34" s="194"/>
      <c r="C34" s="194"/>
      <c r="D34" s="194"/>
      <c r="E34" s="194"/>
      <c r="F34" s="194"/>
      <c r="G34" s="194"/>
      <c r="H34" s="194"/>
      <c r="I34" s="194"/>
      <c r="J34" s="315"/>
      <c r="K34" s="315"/>
      <c r="L34" s="194"/>
    </row>
    <row r="35" spans="1:12" s="182" customFormat="1" ht="14.25">
      <c r="A35" s="194"/>
      <c r="B35" s="194"/>
      <c r="C35" s="194"/>
      <c r="D35" s="194"/>
      <c r="E35" s="194"/>
      <c r="F35" s="194"/>
      <c r="G35" s="194"/>
      <c r="H35" s="194"/>
      <c r="I35" s="194"/>
      <c r="J35" s="315"/>
      <c r="K35" s="315"/>
      <c r="L35" s="194"/>
    </row>
    <row r="36" spans="1:12" s="182" customFormat="1" ht="14.25">
      <c r="A36" s="194"/>
      <c r="B36" s="194"/>
      <c r="C36" s="194"/>
      <c r="D36" s="194"/>
      <c r="E36" s="194"/>
      <c r="F36" s="194"/>
      <c r="G36" s="194"/>
      <c r="H36" s="194"/>
      <c r="I36" s="194"/>
      <c r="J36" s="315"/>
      <c r="K36" s="315"/>
      <c r="L36" s="194"/>
    </row>
    <row r="37" spans="1:12" s="182" customFormat="1" ht="14.25">
      <c r="A37" s="194"/>
      <c r="B37" s="194"/>
      <c r="C37" s="194"/>
      <c r="D37" s="194"/>
      <c r="E37" s="194"/>
      <c r="F37" s="194"/>
      <c r="G37" s="194"/>
      <c r="H37" s="194"/>
      <c r="I37" s="194"/>
      <c r="J37" s="315"/>
      <c r="K37" s="315"/>
      <c r="L37" s="194"/>
    </row>
    <row r="38" spans="1:12" s="182" customFormat="1" ht="14.25">
      <c r="A38" s="194"/>
      <c r="B38" s="194"/>
      <c r="C38" s="194"/>
      <c r="D38" s="194"/>
      <c r="E38" s="194"/>
      <c r="F38" s="194"/>
      <c r="G38" s="194"/>
      <c r="H38" s="194"/>
      <c r="I38" s="194"/>
      <c r="J38" s="315"/>
      <c r="K38" s="315"/>
      <c r="L38" s="194"/>
    </row>
    <row r="39" spans="1:12" s="182" customFormat="1" ht="14.25">
      <c r="A39" s="194"/>
      <c r="B39" s="194"/>
      <c r="C39" s="194"/>
      <c r="D39" s="194"/>
      <c r="E39" s="194"/>
      <c r="F39" s="194"/>
      <c r="G39" s="194"/>
      <c r="H39" s="194"/>
      <c r="I39" s="194"/>
      <c r="J39" s="315"/>
      <c r="K39" s="315"/>
      <c r="L39" s="194"/>
    </row>
    <row r="40" spans="1:12" s="182" customFormat="1" ht="14.25">
      <c r="A40" s="194"/>
      <c r="B40" s="194"/>
      <c r="C40" s="194"/>
      <c r="D40" s="194"/>
      <c r="E40" s="194"/>
      <c r="F40" s="194"/>
      <c r="G40" s="194"/>
      <c r="H40" s="194"/>
      <c r="I40" s="194"/>
      <c r="J40" s="315"/>
      <c r="K40" s="315"/>
      <c r="L40" s="194"/>
    </row>
    <row r="41" spans="1:12" s="182" customFormat="1" ht="14.25">
      <c r="A41" s="194"/>
      <c r="B41" s="194"/>
      <c r="C41" s="194"/>
      <c r="D41" s="194"/>
      <c r="E41" s="194"/>
      <c r="F41" s="194"/>
      <c r="G41" s="194"/>
      <c r="H41" s="194"/>
      <c r="I41" s="194"/>
      <c r="J41" s="315"/>
      <c r="K41" s="315"/>
      <c r="L41" s="194"/>
    </row>
    <row r="42" spans="1:12" s="182" customFormat="1" ht="14.25">
      <c r="A42" s="194"/>
      <c r="B42" s="194"/>
      <c r="C42" s="194"/>
      <c r="D42" s="194"/>
      <c r="E42" s="194"/>
      <c r="F42" s="194"/>
      <c r="G42" s="194"/>
      <c r="H42" s="194"/>
      <c r="I42" s="194"/>
      <c r="J42" s="315"/>
      <c r="K42" s="315"/>
      <c r="L42" s="194"/>
    </row>
    <row r="43" spans="1:12" s="182" customFormat="1" ht="14.25">
      <c r="A43" s="194"/>
      <c r="B43" s="194"/>
      <c r="C43" s="194"/>
      <c r="D43" s="194"/>
      <c r="E43" s="194"/>
      <c r="F43" s="194"/>
      <c r="G43" s="194"/>
      <c r="H43" s="194"/>
      <c r="I43" s="194"/>
      <c r="J43" s="315"/>
      <c r="K43" s="315"/>
      <c r="L43" s="194"/>
    </row>
    <row r="44" spans="1:12" s="182" customFormat="1" ht="14.25">
      <c r="A44" s="194"/>
      <c r="B44" s="194"/>
      <c r="C44" s="194"/>
      <c r="D44" s="194"/>
      <c r="E44" s="194"/>
      <c r="F44" s="194"/>
      <c r="G44" s="194"/>
      <c r="H44" s="194"/>
      <c r="I44" s="194"/>
      <c r="J44" s="315"/>
      <c r="K44" s="315"/>
      <c r="L44" s="194"/>
    </row>
    <row r="45" spans="1:12" s="182" customFormat="1" ht="14.25">
      <c r="A45" s="194"/>
      <c r="B45" s="194"/>
      <c r="C45" s="194"/>
      <c r="D45" s="194"/>
      <c r="E45" s="194"/>
      <c r="F45" s="194"/>
      <c r="G45" s="194"/>
      <c r="H45" s="194"/>
      <c r="I45" s="194"/>
      <c r="J45" s="315"/>
      <c r="K45" s="315"/>
      <c r="L45" s="194"/>
    </row>
    <row r="46" spans="1:12" s="182" customFormat="1" ht="14.25">
      <c r="A46" s="194"/>
      <c r="B46" s="194"/>
      <c r="C46" s="194"/>
      <c r="D46" s="194"/>
      <c r="E46" s="194"/>
      <c r="F46" s="194"/>
      <c r="G46" s="194"/>
      <c r="H46" s="194"/>
      <c r="I46" s="194"/>
      <c r="J46" s="315"/>
      <c r="K46" s="315"/>
      <c r="L46" s="194"/>
    </row>
    <row r="47" spans="1:12" s="182" customFormat="1" ht="14.25">
      <c r="A47" s="194"/>
      <c r="B47" s="194"/>
      <c r="C47" s="194"/>
      <c r="D47" s="194"/>
      <c r="E47" s="194"/>
      <c r="F47" s="194"/>
      <c r="G47" s="194"/>
      <c r="H47" s="194"/>
      <c r="I47" s="194"/>
      <c r="J47" s="315"/>
      <c r="K47" s="315"/>
      <c r="L47" s="194"/>
    </row>
    <row r="48" spans="1:12" s="182" customFormat="1" ht="14.25">
      <c r="A48" s="194"/>
      <c r="B48" s="194"/>
      <c r="C48" s="194"/>
      <c r="D48" s="194"/>
      <c r="E48" s="194"/>
      <c r="F48" s="194"/>
      <c r="G48" s="194"/>
      <c r="H48" s="194"/>
      <c r="I48" s="194"/>
      <c r="J48" s="315"/>
      <c r="K48" s="315"/>
      <c r="L48" s="194"/>
    </row>
    <row r="49" spans="1:12" s="182" customFormat="1" ht="14.25">
      <c r="A49" s="194"/>
      <c r="B49" s="194"/>
      <c r="C49" s="194"/>
      <c r="D49" s="194"/>
      <c r="E49" s="194"/>
      <c r="F49" s="194"/>
      <c r="G49" s="194"/>
      <c r="H49" s="194"/>
      <c r="I49" s="194"/>
      <c r="J49" s="315"/>
      <c r="K49" s="315"/>
      <c r="L49" s="194"/>
    </row>
    <row r="50" spans="1:12" s="182" customFormat="1" ht="14.25">
      <c r="A50" s="194"/>
      <c r="B50" s="194"/>
      <c r="C50" s="194"/>
      <c r="D50" s="194"/>
      <c r="E50" s="194"/>
      <c r="F50" s="194"/>
      <c r="G50" s="194"/>
      <c r="H50" s="194"/>
      <c r="I50" s="194"/>
      <c r="J50" s="315"/>
      <c r="K50" s="315"/>
      <c r="L50" s="194"/>
    </row>
    <row r="51" spans="1:12" s="182" customFormat="1" ht="14.25">
      <c r="A51" s="194"/>
      <c r="B51" s="194"/>
      <c r="C51" s="194"/>
      <c r="D51" s="194"/>
      <c r="E51" s="194"/>
      <c r="F51" s="194"/>
      <c r="G51" s="194"/>
      <c r="H51" s="194"/>
      <c r="I51" s="194"/>
      <c r="J51" s="315"/>
      <c r="K51" s="315"/>
      <c r="L51" s="194"/>
    </row>
    <row r="52" spans="1:12" s="182" customFormat="1" ht="14.25">
      <c r="A52" s="194"/>
      <c r="B52" s="194"/>
      <c r="C52" s="194"/>
      <c r="D52" s="194"/>
      <c r="E52" s="194"/>
      <c r="F52" s="194"/>
      <c r="G52" s="194"/>
      <c r="H52" s="194"/>
      <c r="I52" s="194"/>
      <c r="J52" s="315"/>
      <c r="K52" s="315"/>
      <c r="L52" s="194"/>
    </row>
    <row r="53" spans="1:12" s="182" customFormat="1" ht="14.25">
      <c r="A53" s="194"/>
      <c r="B53" s="194"/>
      <c r="C53" s="194"/>
      <c r="D53" s="194"/>
      <c r="E53" s="194"/>
      <c r="F53" s="194"/>
      <c r="G53" s="194"/>
      <c r="H53" s="194"/>
      <c r="I53" s="194"/>
      <c r="J53" s="315"/>
      <c r="K53" s="315"/>
      <c r="L53" s="194"/>
    </row>
    <row r="54" spans="1:12" s="182" customFormat="1" ht="14.25">
      <c r="A54" s="194"/>
      <c r="B54" s="194"/>
      <c r="C54" s="194"/>
      <c r="D54" s="194"/>
      <c r="E54" s="194"/>
      <c r="F54" s="194"/>
      <c r="G54" s="194"/>
      <c r="H54" s="194"/>
      <c r="I54" s="194"/>
      <c r="J54" s="315"/>
      <c r="K54" s="315"/>
      <c r="L54" s="194"/>
    </row>
    <row r="55" spans="1:12" s="182" customFormat="1" ht="14.25">
      <c r="A55" s="194"/>
      <c r="B55" s="194"/>
      <c r="C55" s="194"/>
      <c r="D55" s="194"/>
      <c r="E55" s="194"/>
      <c r="F55" s="194"/>
      <c r="G55" s="194"/>
      <c r="H55" s="194"/>
      <c r="I55" s="194"/>
      <c r="J55" s="315"/>
      <c r="K55" s="315"/>
      <c r="L55" s="194"/>
    </row>
    <row r="56" spans="1:12" s="182" customFormat="1" ht="14.25">
      <c r="A56" s="194"/>
      <c r="B56" s="194"/>
      <c r="C56" s="194"/>
      <c r="D56" s="194"/>
      <c r="E56" s="194"/>
      <c r="F56" s="194"/>
      <c r="G56" s="194"/>
      <c r="H56" s="194"/>
      <c r="I56" s="194"/>
      <c r="J56" s="315"/>
      <c r="K56" s="315"/>
      <c r="L56" s="194"/>
    </row>
    <row r="57" spans="1:12" s="182" customFormat="1" ht="14.25">
      <c r="A57" s="194"/>
      <c r="B57" s="194"/>
      <c r="C57" s="194"/>
      <c r="D57" s="194"/>
      <c r="E57" s="194"/>
      <c r="F57" s="194"/>
      <c r="G57" s="194"/>
      <c r="H57" s="194"/>
      <c r="I57" s="194"/>
      <c r="J57" s="315"/>
      <c r="K57" s="315"/>
      <c r="L57" s="194"/>
    </row>
    <row r="58" spans="1:12" s="182" customFormat="1" ht="14.25">
      <c r="A58" s="194"/>
      <c r="B58" s="194"/>
      <c r="C58" s="194"/>
      <c r="D58" s="194"/>
      <c r="E58" s="194"/>
      <c r="F58" s="194"/>
      <c r="G58" s="194"/>
      <c r="H58" s="194"/>
      <c r="I58" s="194"/>
      <c r="J58" s="315"/>
      <c r="K58" s="315"/>
      <c r="L58" s="194"/>
    </row>
    <row r="59" spans="1:12" s="182" customFormat="1" ht="14.25">
      <c r="A59" s="194"/>
      <c r="B59" s="194"/>
      <c r="C59" s="194"/>
      <c r="D59" s="194"/>
      <c r="E59" s="194"/>
      <c r="F59" s="194"/>
      <c r="G59" s="194"/>
      <c r="H59" s="194"/>
      <c r="I59" s="194"/>
      <c r="J59" s="315"/>
      <c r="K59" s="315"/>
      <c r="L59" s="194"/>
    </row>
    <row r="60" spans="1:12" s="182" customFormat="1" ht="14.25">
      <c r="A60" s="194"/>
      <c r="B60" s="194"/>
      <c r="C60" s="194"/>
      <c r="D60" s="194"/>
      <c r="E60" s="194"/>
      <c r="F60" s="194"/>
      <c r="G60" s="194"/>
      <c r="H60" s="194"/>
      <c r="I60" s="194"/>
      <c r="J60" s="315"/>
      <c r="K60" s="315"/>
      <c r="L60" s="194"/>
    </row>
    <row r="61" spans="1:12" s="182" customFormat="1" ht="14.25">
      <c r="A61" s="194"/>
      <c r="B61" s="194"/>
      <c r="C61" s="194"/>
      <c r="D61" s="194"/>
      <c r="E61" s="194"/>
      <c r="F61" s="194"/>
      <c r="G61" s="194"/>
      <c r="H61" s="194"/>
      <c r="I61" s="194"/>
      <c r="J61" s="315"/>
      <c r="K61" s="315"/>
      <c r="L61" s="194"/>
    </row>
    <row r="62" spans="1:12" s="182" customFormat="1" ht="14.25">
      <c r="A62" s="194"/>
      <c r="B62" s="194"/>
      <c r="C62" s="194"/>
      <c r="D62" s="194"/>
      <c r="E62" s="194"/>
      <c r="F62" s="194"/>
      <c r="G62" s="194"/>
      <c r="H62" s="194"/>
      <c r="I62" s="194"/>
      <c r="J62" s="315"/>
      <c r="K62" s="315"/>
      <c r="L62" s="194"/>
    </row>
    <row r="63" spans="1:12" s="182" customFormat="1" ht="14.25">
      <c r="A63" s="194"/>
      <c r="B63" s="194"/>
      <c r="C63" s="194"/>
      <c r="D63" s="194"/>
      <c r="E63" s="194"/>
      <c r="F63" s="194"/>
      <c r="G63" s="194"/>
      <c r="H63" s="194"/>
      <c r="I63" s="194"/>
      <c r="J63" s="315"/>
      <c r="K63" s="315"/>
      <c r="L63" s="194"/>
    </row>
    <row r="64" spans="1:12" s="182" customFormat="1" ht="14.25">
      <c r="A64" s="194"/>
      <c r="B64" s="194"/>
      <c r="C64" s="194"/>
      <c r="D64" s="194"/>
      <c r="E64" s="194"/>
      <c r="F64" s="194"/>
      <c r="G64" s="194"/>
      <c r="H64" s="194"/>
      <c r="I64" s="194"/>
      <c r="J64" s="315"/>
      <c r="K64" s="315"/>
      <c r="L64" s="194"/>
    </row>
    <row r="65" spans="1:12" s="182" customFormat="1" ht="14.25">
      <c r="A65" s="194"/>
      <c r="B65" s="194"/>
      <c r="C65" s="194"/>
      <c r="D65" s="194"/>
      <c r="E65" s="194"/>
      <c r="F65" s="194"/>
      <c r="G65" s="194"/>
      <c r="H65" s="194"/>
      <c r="I65" s="194"/>
      <c r="J65" s="315"/>
      <c r="K65" s="315"/>
      <c r="L65" s="194"/>
    </row>
    <row r="66" spans="1:12" s="182" customFormat="1" ht="14.25">
      <c r="A66" s="194"/>
      <c r="B66" s="194"/>
      <c r="C66" s="194"/>
      <c r="D66" s="194"/>
      <c r="E66" s="194"/>
      <c r="F66" s="194"/>
      <c r="G66" s="194"/>
      <c r="H66" s="194"/>
      <c r="I66" s="194"/>
      <c r="J66" s="315"/>
      <c r="K66" s="315"/>
      <c r="L66" s="194"/>
    </row>
    <row r="67" spans="1:12" s="182" customFormat="1" ht="14.25">
      <c r="A67" s="194"/>
      <c r="B67" s="194"/>
      <c r="C67" s="194"/>
      <c r="D67" s="194"/>
      <c r="E67" s="194"/>
      <c r="F67" s="194"/>
      <c r="G67" s="194"/>
      <c r="H67" s="194"/>
      <c r="I67" s="194"/>
      <c r="J67" s="315"/>
      <c r="K67" s="315"/>
      <c r="L67" s="194"/>
    </row>
    <row r="68" spans="1:12" s="182" customFormat="1" ht="14.25">
      <c r="A68" s="194"/>
      <c r="B68" s="194"/>
      <c r="C68" s="194"/>
      <c r="D68" s="194"/>
      <c r="E68" s="194"/>
      <c r="F68" s="194"/>
      <c r="G68" s="194"/>
      <c r="H68" s="194"/>
      <c r="I68" s="194"/>
      <c r="J68" s="315"/>
      <c r="K68" s="315"/>
      <c r="L68" s="194"/>
    </row>
    <row r="69" spans="1:12" s="182" customFormat="1" ht="14.25">
      <c r="A69" s="194"/>
      <c r="B69" s="194"/>
      <c r="C69" s="194"/>
      <c r="D69" s="194"/>
      <c r="E69" s="194"/>
      <c r="F69" s="194"/>
      <c r="G69" s="194"/>
      <c r="H69" s="194"/>
      <c r="I69" s="194"/>
      <c r="J69" s="315"/>
      <c r="K69" s="315"/>
      <c r="L69" s="194"/>
    </row>
    <row r="70" spans="1:12" s="182" customFormat="1" ht="14.25">
      <c r="A70" s="194"/>
      <c r="B70" s="194"/>
      <c r="C70" s="194"/>
      <c r="D70" s="194"/>
      <c r="E70" s="194"/>
      <c r="F70" s="194"/>
      <c r="G70" s="194"/>
      <c r="H70" s="194"/>
      <c r="I70" s="194"/>
      <c r="J70" s="315"/>
      <c r="K70" s="315"/>
      <c r="L70" s="194"/>
    </row>
    <row r="71" spans="1:12" s="182" customFormat="1" ht="14.25">
      <c r="A71" s="194"/>
      <c r="B71" s="194"/>
      <c r="C71" s="194"/>
      <c r="D71" s="194"/>
      <c r="E71" s="194"/>
      <c r="F71" s="194"/>
      <c r="G71" s="194"/>
      <c r="H71" s="194"/>
      <c r="I71" s="194"/>
      <c r="J71" s="315"/>
      <c r="K71" s="315"/>
      <c r="L71" s="194"/>
    </row>
    <row r="72" spans="1:12" s="182" customFormat="1" ht="14.25">
      <c r="A72" s="194"/>
      <c r="B72" s="194"/>
      <c r="C72" s="194"/>
      <c r="D72" s="194"/>
      <c r="E72" s="194"/>
      <c r="F72" s="194"/>
      <c r="G72" s="194"/>
      <c r="H72" s="194"/>
      <c r="I72" s="194"/>
      <c r="J72" s="315"/>
      <c r="K72" s="315"/>
      <c r="L72" s="194"/>
    </row>
    <row r="73" spans="1:12" s="182" customFormat="1" ht="14.25">
      <c r="A73" s="194"/>
      <c r="B73" s="194"/>
      <c r="C73" s="194"/>
      <c r="D73" s="194"/>
      <c r="E73" s="194"/>
      <c r="F73" s="194"/>
      <c r="G73" s="194"/>
      <c r="H73" s="194"/>
      <c r="I73" s="194"/>
      <c r="J73" s="315"/>
      <c r="K73" s="315"/>
      <c r="L73" s="194"/>
    </row>
    <row r="74" spans="1:12" s="182" customFormat="1" ht="14.25">
      <c r="A74" s="194"/>
      <c r="B74" s="194"/>
      <c r="C74" s="194"/>
      <c r="D74" s="194"/>
      <c r="E74" s="194"/>
      <c r="F74" s="194"/>
      <c r="G74" s="194"/>
      <c r="H74" s="194"/>
      <c r="I74" s="194"/>
      <c r="J74" s="315"/>
      <c r="K74" s="315"/>
      <c r="L74" s="194"/>
    </row>
    <row r="75" spans="1:12" s="182" customFormat="1" ht="14.25">
      <c r="A75" s="194"/>
      <c r="B75" s="194"/>
      <c r="C75" s="194"/>
      <c r="D75" s="194"/>
      <c r="E75" s="194"/>
      <c r="F75" s="194"/>
      <c r="G75" s="194"/>
      <c r="H75" s="194"/>
      <c r="I75" s="194"/>
      <c r="J75" s="315"/>
      <c r="K75" s="315"/>
      <c r="L75" s="194"/>
    </row>
    <row r="76" spans="1:12" s="182" customFormat="1" ht="14.25">
      <c r="A76" s="194"/>
      <c r="B76" s="194"/>
      <c r="C76" s="194"/>
      <c r="D76" s="194"/>
      <c r="E76" s="194"/>
      <c r="F76" s="194"/>
      <c r="G76" s="194"/>
      <c r="H76" s="194"/>
      <c r="I76" s="194"/>
      <c r="J76" s="315"/>
      <c r="K76" s="315"/>
      <c r="L76" s="194"/>
    </row>
    <row r="77" spans="1:12" s="182" customFormat="1" ht="14.25">
      <c r="A77" s="194"/>
      <c r="B77" s="194"/>
      <c r="C77" s="194"/>
      <c r="D77" s="194"/>
      <c r="E77" s="194"/>
      <c r="F77" s="194"/>
      <c r="G77" s="194"/>
      <c r="H77" s="194"/>
      <c r="I77" s="194"/>
      <c r="J77" s="315"/>
      <c r="K77" s="315"/>
      <c r="L77" s="194"/>
    </row>
    <row r="78" spans="1:12" s="182" customFormat="1" ht="14.25">
      <c r="A78" s="194"/>
      <c r="B78" s="194"/>
      <c r="C78" s="194"/>
      <c r="D78" s="194"/>
      <c r="E78" s="194"/>
      <c r="F78" s="194"/>
      <c r="G78" s="194"/>
      <c r="H78" s="194"/>
      <c r="I78" s="194"/>
      <c r="J78" s="315"/>
      <c r="K78" s="315"/>
      <c r="L78" s="194"/>
    </row>
    <row r="79" spans="1:12" s="182" customFormat="1" ht="14.25">
      <c r="A79" s="194"/>
      <c r="B79" s="194"/>
      <c r="C79" s="194"/>
      <c r="D79" s="194"/>
      <c r="E79" s="194"/>
      <c r="F79" s="194"/>
      <c r="G79" s="194"/>
      <c r="H79" s="194"/>
      <c r="I79" s="194"/>
      <c r="J79" s="315"/>
      <c r="K79" s="315"/>
      <c r="L79" s="194"/>
    </row>
    <row r="80" spans="1:12" s="182" customFormat="1" ht="14.25">
      <c r="A80" s="194"/>
      <c r="B80" s="194"/>
      <c r="C80" s="194"/>
      <c r="D80" s="194"/>
      <c r="E80" s="194"/>
      <c r="F80" s="194"/>
      <c r="G80" s="194"/>
      <c r="H80" s="194"/>
      <c r="I80" s="194"/>
      <c r="J80" s="315"/>
      <c r="K80" s="315"/>
      <c r="L80" s="194"/>
    </row>
    <row r="81" spans="1:12" s="182" customFormat="1" ht="14.25">
      <c r="A81" s="194"/>
      <c r="B81" s="194"/>
      <c r="C81" s="194"/>
      <c r="D81" s="194"/>
      <c r="E81" s="194"/>
      <c r="F81" s="194"/>
      <c r="G81" s="194"/>
      <c r="H81" s="194"/>
      <c r="I81" s="194"/>
      <c r="J81" s="315"/>
      <c r="K81" s="315"/>
      <c r="L81" s="194"/>
    </row>
    <row r="82" spans="1:12" s="182" customFormat="1" ht="14.25">
      <c r="A82" s="194"/>
      <c r="B82" s="194"/>
      <c r="C82" s="194"/>
      <c r="D82" s="194"/>
      <c r="E82" s="194"/>
      <c r="F82" s="194"/>
      <c r="G82" s="194"/>
      <c r="H82" s="194"/>
      <c r="I82" s="194"/>
      <c r="J82" s="315"/>
      <c r="K82" s="315"/>
      <c r="L82" s="194"/>
    </row>
    <row r="83" spans="1:12" s="182" customFormat="1" ht="14.25">
      <c r="A83" s="194"/>
      <c r="B83" s="194"/>
      <c r="C83" s="194"/>
      <c r="D83" s="194"/>
      <c r="E83" s="194"/>
      <c r="F83" s="194"/>
      <c r="G83" s="194"/>
      <c r="H83" s="194"/>
      <c r="I83" s="194"/>
      <c r="J83" s="315"/>
      <c r="K83" s="315"/>
      <c r="L83" s="194"/>
    </row>
    <row r="84" spans="1:12" s="182" customFormat="1" ht="14.25">
      <c r="A84" s="194"/>
      <c r="B84" s="194"/>
      <c r="C84" s="194"/>
      <c r="D84" s="194"/>
      <c r="E84" s="194"/>
      <c r="F84" s="194"/>
      <c r="G84" s="194"/>
      <c r="H84" s="194"/>
      <c r="I84" s="194"/>
      <c r="J84" s="315"/>
      <c r="K84" s="315"/>
      <c r="L84" s="194"/>
    </row>
    <row r="85" spans="1:12" s="182" customFormat="1" ht="14.25">
      <c r="A85" s="194"/>
      <c r="B85" s="194"/>
      <c r="C85" s="194"/>
      <c r="D85" s="194"/>
      <c r="E85" s="194"/>
      <c r="F85" s="194"/>
      <c r="G85" s="194"/>
      <c r="H85" s="194"/>
      <c r="I85" s="194"/>
      <c r="J85" s="315"/>
      <c r="K85" s="315"/>
      <c r="L85" s="194"/>
    </row>
    <row r="86" spans="1:12" s="182" customFormat="1" ht="14.25">
      <c r="A86" s="194"/>
      <c r="B86" s="194"/>
      <c r="C86" s="194"/>
      <c r="D86" s="194"/>
      <c r="E86" s="194"/>
      <c r="F86" s="194"/>
      <c r="G86" s="194"/>
      <c r="H86" s="194"/>
      <c r="I86" s="194"/>
      <c r="J86" s="315"/>
      <c r="K86" s="315"/>
      <c r="L86" s="194"/>
    </row>
    <row r="87" spans="1:12" s="182" customFormat="1" ht="14.25">
      <c r="A87" s="194"/>
      <c r="B87" s="194"/>
      <c r="C87" s="194"/>
      <c r="D87" s="194"/>
      <c r="E87" s="194"/>
      <c r="F87" s="194"/>
      <c r="G87" s="194"/>
      <c r="H87" s="194"/>
      <c r="I87" s="194"/>
      <c r="J87" s="315"/>
      <c r="K87" s="315"/>
      <c r="L87" s="194"/>
    </row>
    <row r="88" spans="1:12" s="182" customFormat="1" ht="14.25">
      <c r="A88" s="194"/>
      <c r="B88" s="194"/>
      <c r="C88" s="194"/>
      <c r="D88" s="194"/>
      <c r="E88" s="194"/>
      <c r="F88" s="194"/>
      <c r="G88" s="194"/>
      <c r="H88" s="194"/>
      <c r="I88" s="194"/>
      <c r="J88" s="315"/>
      <c r="K88" s="315"/>
      <c r="L88" s="194"/>
    </row>
    <row r="89" spans="1:12" s="182" customFormat="1" ht="14.25">
      <c r="A89" s="194"/>
      <c r="B89" s="194"/>
      <c r="C89" s="194"/>
      <c r="D89" s="194"/>
      <c r="E89" s="194"/>
      <c r="F89" s="194"/>
      <c r="G89" s="194"/>
      <c r="H89" s="194"/>
      <c r="I89" s="194"/>
      <c r="J89" s="315"/>
      <c r="K89" s="315"/>
      <c r="L89" s="194"/>
    </row>
    <row r="90" spans="1:12" s="182" customFormat="1" ht="14.25">
      <c r="A90" s="194"/>
      <c r="B90" s="194"/>
      <c r="C90" s="194"/>
      <c r="D90" s="194"/>
      <c r="E90" s="194"/>
      <c r="F90" s="194"/>
      <c r="G90" s="194"/>
      <c r="H90" s="194"/>
      <c r="I90" s="194"/>
      <c r="J90" s="315"/>
      <c r="K90" s="315"/>
      <c r="L90" s="194"/>
    </row>
    <row r="91" spans="1:12" s="182" customFormat="1" ht="14.25">
      <c r="A91" s="194"/>
      <c r="B91" s="194"/>
      <c r="C91" s="194"/>
      <c r="D91" s="194"/>
      <c r="E91" s="194"/>
      <c r="F91" s="194"/>
      <c r="G91" s="194"/>
      <c r="H91" s="194"/>
      <c r="I91" s="194"/>
      <c r="J91" s="315"/>
      <c r="K91" s="315"/>
      <c r="L91" s="194"/>
    </row>
    <row r="92" spans="1:12" s="182" customFormat="1" ht="14.25">
      <c r="A92" s="194"/>
      <c r="B92" s="194"/>
      <c r="C92" s="194"/>
      <c r="D92" s="194"/>
      <c r="E92" s="194"/>
      <c r="F92" s="194"/>
      <c r="G92" s="194"/>
      <c r="H92" s="194"/>
      <c r="I92" s="194"/>
      <c r="J92" s="315"/>
      <c r="K92" s="315"/>
      <c r="L92" s="194"/>
    </row>
    <row r="93" spans="1:12" ht="14.25">
      <c r="A93" s="194"/>
      <c r="B93" s="194"/>
      <c r="C93" s="194"/>
      <c r="D93" s="194"/>
      <c r="E93" s="194"/>
      <c r="F93" s="194"/>
      <c r="G93" s="194"/>
      <c r="H93" s="194"/>
      <c r="I93" s="194"/>
      <c r="J93" s="315"/>
      <c r="K93" s="315"/>
      <c r="L93" s="194"/>
    </row>
    <row r="94" spans="1:12" ht="14.25">
      <c r="A94" s="194"/>
      <c r="B94" s="194"/>
      <c r="C94" s="194"/>
      <c r="D94" s="194"/>
      <c r="E94" s="194"/>
      <c r="F94" s="194"/>
      <c r="G94" s="194"/>
      <c r="H94" s="194"/>
      <c r="I94" s="194"/>
      <c r="J94" s="315"/>
      <c r="K94" s="315"/>
      <c r="L94" s="194"/>
    </row>
    <row r="95" spans="1:12" ht="14.25">
      <c r="A95" s="194"/>
      <c r="B95" s="194"/>
      <c r="C95" s="194"/>
      <c r="D95" s="194"/>
      <c r="E95" s="194"/>
      <c r="F95" s="194"/>
      <c r="G95" s="194"/>
      <c r="H95" s="194"/>
      <c r="I95" s="194"/>
      <c r="J95" s="315"/>
      <c r="K95" s="315"/>
      <c r="L95" s="194"/>
    </row>
    <row r="96" spans="1:12" ht="14.25">
      <c r="A96" s="194"/>
      <c r="B96" s="194"/>
      <c r="C96" s="194"/>
      <c r="D96" s="194"/>
      <c r="E96" s="194"/>
      <c r="F96" s="194"/>
      <c r="G96" s="194"/>
      <c r="H96" s="194"/>
      <c r="I96" s="194"/>
      <c r="J96" s="315"/>
      <c r="K96" s="315"/>
      <c r="L96" s="194"/>
    </row>
    <row r="97" spans="1:12" ht="14.25">
      <c r="A97" s="194"/>
      <c r="B97" s="194"/>
      <c r="C97" s="194"/>
      <c r="D97" s="194"/>
      <c r="E97" s="194"/>
      <c r="F97" s="194"/>
      <c r="G97" s="194"/>
      <c r="H97" s="194"/>
      <c r="I97" s="194"/>
      <c r="J97" s="315"/>
      <c r="K97" s="315"/>
      <c r="L97" s="194"/>
    </row>
    <row r="98" spans="1:12" ht="14.25">
      <c r="A98" s="194"/>
      <c r="B98" s="194"/>
      <c r="C98" s="194"/>
      <c r="D98" s="194"/>
      <c r="E98" s="194"/>
      <c r="F98" s="194"/>
      <c r="G98" s="194"/>
      <c r="H98" s="194"/>
      <c r="I98" s="194"/>
      <c r="J98" s="315"/>
      <c r="K98" s="315"/>
      <c r="L98" s="194"/>
    </row>
  </sheetData>
  <mergeCells count="2">
    <mergeCell ref="B3:K3"/>
    <mergeCell ref="B6:K6"/>
  </mergeCells>
  <printOptions horizontalCentered="1"/>
  <pageMargins left="0.5" right="0.5" top="0.75" bottom="1" header="0.5" footer="0.25"/>
  <pageSetup scale="40"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7B76-C888-4F61-87FC-0A2BBB2C95E8}">
  <sheetPr>
    <tabColor rgb="FF92D050"/>
    <pageSetUpPr fitToPage="1"/>
  </sheetPr>
  <dimension ref="A2:N138"/>
  <sheetViews>
    <sheetView showGridLines="0" zoomScale="90" zoomScaleNormal="90" zoomScaleSheetLayoutView="100" workbookViewId="0">
      <selection activeCell="T15" sqref="T15"/>
    </sheetView>
  </sheetViews>
  <sheetFormatPr defaultColWidth="9.5" defaultRowHeight="12.75"/>
  <cols>
    <col min="1" max="1" width="2.875" style="177" customWidth="1"/>
    <col min="2" max="2" width="31.25" style="177" customWidth="1"/>
    <col min="3" max="3" width="11.375" style="177" customWidth="1"/>
    <col min="4" max="4" width="12.625" style="177" customWidth="1"/>
    <col min="5" max="6" width="14.75" style="177" customWidth="1"/>
    <col min="7" max="7" width="13.375" style="177" customWidth="1"/>
    <col min="8" max="8" width="10.625" style="177" customWidth="1"/>
    <col min="9" max="9" width="11.125" style="177" customWidth="1"/>
    <col min="10" max="10" width="10.5" style="177" customWidth="1"/>
    <col min="11" max="11" width="18.25" style="326" customWidth="1"/>
    <col min="12" max="12" width="18.5" style="326" customWidth="1"/>
    <col min="13" max="13" width="10" style="177" customWidth="1"/>
    <col min="14" max="14" width="10.5" style="177" customWidth="1"/>
    <col min="15" max="16384" width="9.5" style="177"/>
  </cols>
  <sheetData>
    <row r="2" spans="1:14" ht="24.75" customHeight="1" thickBot="1">
      <c r="B2" s="325" t="s">
        <v>229</v>
      </c>
      <c r="C2" s="180"/>
      <c r="D2" s="180"/>
      <c r="E2" s="180"/>
      <c r="F2" s="180"/>
      <c r="G2" s="180"/>
      <c r="H2" s="180"/>
      <c r="I2" s="180"/>
      <c r="J2" s="180"/>
      <c r="K2" s="180"/>
      <c r="L2" s="346">
        <f>'Application Checklist'!I2</f>
        <v>0</v>
      </c>
      <c r="M2" s="179"/>
    </row>
    <row r="3" spans="1:14" ht="9" customHeight="1">
      <c r="B3" s="178"/>
      <c r="C3" s="179"/>
      <c r="D3" s="179"/>
      <c r="E3" s="179"/>
      <c r="F3" s="179"/>
      <c r="G3" s="179"/>
      <c r="H3" s="179"/>
      <c r="I3" s="179"/>
      <c r="J3" s="179"/>
      <c r="K3" s="179"/>
      <c r="L3" s="179"/>
      <c r="M3" s="179"/>
    </row>
    <row r="4" spans="1:14" s="182" customFormat="1" ht="24" customHeight="1">
      <c r="B4" s="489" t="s">
        <v>464</v>
      </c>
      <c r="C4" s="489"/>
      <c r="D4" s="489"/>
      <c r="E4" s="489"/>
      <c r="F4" s="489"/>
      <c r="G4" s="489"/>
      <c r="H4" s="489"/>
      <c r="I4" s="489"/>
      <c r="J4" s="489"/>
      <c r="K4" s="489"/>
      <c r="L4" s="489"/>
      <c r="M4" s="489"/>
    </row>
    <row r="5" spans="1:14" s="182" customFormat="1" ht="11.1" customHeight="1">
      <c r="K5" s="334"/>
      <c r="L5" s="334"/>
    </row>
    <row r="6" spans="1:14" s="182" customFormat="1" ht="17.100000000000001" customHeight="1">
      <c r="B6" s="183" t="s">
        <v>463</v>
      </c>
      <c r="C6" s="184"/>
      <c r="D6" s="184"/>
      <c r="E6" s="184"/>
      <c r="F6" s="184"/>
      <c r="G6" s="184"/>
      <c r="H6" s="184"/>
      <c r="I6" s="184"/>
      <c r="K6" s="334"/>
      <c r="L6" s="334"/>
    </row>
    <row r="7" spans="1:14" s="182" customFormat="1" ht="48.6" customHeight="1">
      <c r="B7" s="486" t="s">
        <v>462</v>
      </c>
      <c r="C7" s="486"/>
      <c r="D7" s="486"/>
      <c r="E7" s="486"/>
      <c r="F7" s="486"/>
      <c r="G7" s="486"/>
      <c r="H7" s="486"/>
      <c r="I7" s="486"/>
      <c r="J7" s="486"/>
      <c r="K7" s="486"/>
      <c r="L7" s="486"/>
    </row>
    <row r="8" spans="1:14" s="182" customFormat="1" ht="6.95" customHeight="1">
      <c r="B8" s="490"/>
      <c r="C8" s="490"/>
      <c r="D8" s="490"/>
      <c r="E8" s="490"/>
      <c r="F8" s="490"/>
      <c r="G8" s="490"/>
      <c r="H8" s="490"/>
      <c r="I8" s="490"/>
      <c r="J8" s="490"/>
      <c r="K8" s="490"/>
      <c r="L8" s="490"/>
    </row>
    <row r="9" spans="1:14" s="186" customFormat="1" ht="63.75" customHeight="1">
      <c r="B9" s="187" t="s">
        <v>184</v>
      </c>
      <c r="C9" s="187" t="s">
        <v>444</v>
      </c>
      <c r="D9" s="187" t="s">
        <v>461</v>
      </c>
      <c r="E9" s="187" t="s">
        <v>96</v>
      </c>
      <c r="F9" s="187" t="s">
        <v>441</v>
      </c>
      <c r="G9" s="187" t="s">
        <v>460</v>
      </c>
      <c r="H9" s="187" t="s">
        <v>459</v>
      </c>
      <c r="I9" s="187" t="s">
        <v>440</v>
      </c>
      <c r="J9" s="187" t="s">
        <v>189</v>
      </c>
      <c r="K9" s="187" t="s">
        <v>439</v>
      </c>
      <c r="L9" s="187" t="s">
        <v>438</v>
      </c>
      <c r="M9" s="182"/>
      <c r="N9" s="188"/>
    </row>
    <row r="10" spans="1:14" s="189" customFormat="1" ht="39.75" customHeight="1">
      <c r="A10" s="189">
        <v>1</v>
      </c>
      <c r="B10" s="190"/>
      <c r="C10" s="191"/>
      <c r="D10" s="338"/>
      <c r="E10" s="192"/>
      <c r="F10" s="192"/>
      <c r="G10" s="192"/>
      <c r="H10" s="193"/>
      <c r="I10" s="193"/>
      <c r="J10" s="193"/>
      <c r="K10" s="190"/>
      <c r="L10" s="190"/>
    </row>
    <row r="11" spans="1:14" s="189" customFormat="1" ht="39.75" customHeight="1">
      <c r="A11" s="189">
        <v>2</v>
      </c>
      <c r="B11" s="190"/>
      <c r="C11" s="191"/>
      <c r="D11" s="338"/>
      <c r="E11" s="192"/>
      <c r="F11" s="192"/>
      <c r="G11" s="192"/>
      <c r="H11" s="193"/>
      <c r="I11" s="193"/>
      <c r="J11" s="193"/>
      <c r="K11" s="190"/>
      <c r="L11" s="190"/>
    </row>
    <row r="12" spans="1:14" s="189" customFormat="1" ht="39.75" customHeight="1">
      <c r="A12" s="189">
        <v>3</v>
      </c>
      <c r="B12" s="190"/>
      <c r="C12" s="191"/>
      <c r="D12" s="338"/>
      <c r="E12" s="192"/>
      <c r="F12" s="192"/>
      <c r="G12" s="192"/>
      <c r="H12" s="193"/>
      <c r="I12" s="193"/>
      <c r="J12" s="193"/>
      <c r="K12" s="190"/>
      <c r="L12" s="190"/>
    </row>
    <row r="13" spans="1:14" s="189" customFormat="1" ht="39.75" customHeight="1">
      <c r="A13" s="189">
        <v>4</v>
      </c>
      <c r="B13" s="190"/>
      <c r="C13" s="191"/>
      <c r="D13" s="338"/>
      <c r="E13" s="192"/>
      <c r="F13" s="192"/>
      <c r="G13" s="192"/>
      <c r="H13" s="193"/>
      <c r="I13" s="193"/>
      <c r="J13" s="193"/>
      <c r="K13" s="190"/>
      <c r="L13" s="190"/>
    </row>
    <row r="14" spans="1:14" s="189" customFormat="1" ht="39.75" customHeight="1">
      <c r="A14" s="189">
        <v>5</v>
      </c>
      <c r="B14" s="190"/>
      <c r="C14" s="191"/>
      <c r="D14" s="338"/>
      <c r="E14" s="192"/>
      <c r="F14" s="192"/>
      <c r="G14" s="192"/>
      <c r="H14" s="193"/>
      <c r="I14" s="193"/>
      <c r="J14" s="193"/>
      <c r="K14" s="190"/>
      <c r="L14" s="190"/>
    </row>
    <row r="15" spans="1:14" s="189" customFormat="1" ht="39.75" customHeight="1">
      <c r="A15" s="189">
        <v>6</v>
      </c>
      <c r="B15" s="190"/>
      <c r="C15" s="191"/>
      <c r="D15" s="338"/>
      <c r="E15" s="192"/>
      <c r="F15" s="192"/>
      <c r="G15" s="192"/>
      <c r="H15" s="193"/>
      <c r="I15" s="193"/>
      <c r="J15" s="193"/>
      <c r="K15" s="190"/>
      <c r="L15" s="190"/>
    </row>
    <row r="16" spans="1:14" s="189" customFormat="1" ht="39.75" customHeight="1">
      <c r="A16" s="189">
        <v>7</v>
      </c>
      <c r="B16" s="190"/>
      <c r="C16" s="191"/>
      <c r="D16" s="338"/>
      <c r="E16" s="192"/>
      <c r="F16" s="192"/>
      <c r="G16" s="192"/>
      <c r="H16" s="193"/>
      <c r="I16" s="193"/>
      <c r="J16" s="193"/>
      <c r="K16" s="190"/>
      <c r="L16" s="190"/>
    </row>
    <row r="17" spans="1:14" s="189" customFormat="1" ht="39.75" customHeight="1">
      <c r="A17" s="189">
        <v>8</v>
      </c>
      <c r="B17" s="190"/>
      <c r="C17" s="191"/>
      <c r="D17" s="338"/>
      <c r="E17" s="192"/>
      <c r="F17" s="192"/>
      <c r="G17" s="192"/>
      <c r="H17" s="193"/>
      <c r="I17" s="193"/>
      <c r="J17" s="193"/>
      <c r="K17" s="190"/>
      <c r="L17" s="190"/>
    </row>
    <row r="18" spans="1:14" s="189" customFormat="1" ht="39.75" customHeight="1">
      <c r="A18" s="189">
        <v>9</v>
      </c>
      <c r="B18" s="190"/>
      <c r="C18" s="191"/>
      <c r="D18" s="338"/>
      <c r="E18" s="192"/>
      <c r="F18" s="192"/>
      <c r="G18" s="192"/>
      <c r="H18" s="193"/>
      <c r="I18" s="193"/>
      <c r="J18" s="193"/>
      <c r="K18" s="190"/>
      <c r="L18" s="190"/>
    </row>
    <row r="19" spans="1:14" s="189" customFormat="1" ht="39.75" customHeight="1">
      <c r="A19" s="189">
        <v>10</v>
      </c>
      <c r="B19" s="190"/>
      <c r="C19" s="191"/>
      <c r="D19" s="338"/>
      <c r="E19" s="192"/>
      <c r="F19" s="192"/>
      <c r="G19" s="192"/>
      <c r="H19" s="193"/>
      <c r="I19" s="193"/>
      <c r="J19" s="193"/>
      <c r="K19" s="190"/>
      <c r="L19" s="190"/>
    </row>
    <row r="20" spans="1:14" s="189" customFormat="1" ht="39.75" customHeight="1">
      <c r="A20" s="189">
        <v>11</v>
      </c>
      <c r="B20" s="190"/>
      <c r="C20" s="191"/>
      <c r="D20" s="338"/>
      <c r="E20" s="192"/>
      <c r="F20" s="192"/>
      <c r="G20" s="192"/>
      <c r="H20" s="193"/>
      <c r="I20" s="193"/>
      <c r="J20" s="193"/>
      <c r="K20" s="190"/>
      <c r="L20" s="190"/>
    </row>
    <row r="21" spans="1:14" s="189" customFormat="1" ht="39.75" customHeight="1">
      <c r="A21" s="189">
        <v>12</v>
      </c>
      <c r="B21" s="190"/>
      <c r="C21" s="191"/>
      <c r="D21" s="338"/>
      <c r="E21" s="192"/>
      <c r="F21" s="192"/>
      <c r="G21" s="192"/>
      <c r="H21" s="193"/>
      <c r="I21" s="193"/>
      <c r="J21" s="193"/>
      <c r="K21" s="190"/>
      <c r="L21" s="190"/>
    </row>
    <row r="22" spans="1:14" s="189" customFormat="1" ht="39.75" customHeight="1">
      <c r="A22" s="189">
        <v>13</v>
      </c>
      <c r="B22" s="190"/>
      <c r="C22" s="191"/>
      <c r="D22" s="338"/>
      <c r="E22" s="192"/>
      <c r="F22" s="192"/>
      <c r="G22" s="192"/>
      <c r="H22" s="193"/>
      <c r="I22" s="193"/>
      <c r="J22" s="193"/>
      <c r="K22" s="190"/>
      <c r="L22" s="190"/>
    </row>
    <row r="23" spans="1:14" s="189" customFormat="1" ht="39.75" customHeight="1">
      <c r="A23" s="189">
        <v>14</v>
      </c>
      <c r="B23" s="190"/>
      <c r="C23" s="191"/>
      <c r="D23" s="338"/>
      <c r="E23" s="192"/>
      <c r="F23" s="192"/>
      <c r="G23" s="192"/>
      <c r="H23" s="193"/>
      <c r="I23" s="193"/>
      <c r="J23" s="193"/>
      <c r="K23" s="190"/>
      <c r="L23" s="190"/>
    </row>
    <row r="24" spans="1:14" s="189" customFormat="1" ht="39.75" customHeight="1">
      <c r="A24" s="189">
        <v>15</v>
      </c>
      <c r="B24" s="190"/>
      <c r="C24" s="191"/>
      <c r="D24" s="338"/>
      <c r="E24" s="192"/>
      <c r="F24" s="192"/>
      <c r="G24" s="192"/>
      <c r="H24" s="193"/>
      <c r="I24" s="193"/>
      <c r="J24" s="193"/>
      <c r="K24" s="190"/>
      <c r="L24" s="190"/>
    </row>
    <row r="25" spans="1:14" s="189" customFormat="1" ht="39.75" customHeight="1">
      <c r="A25" s="189">
        <v>16</v>
      </c>
      <c r="B25" s="190"/>
      <c r="C25" s="191"/>
      <c r="D25" s="338"/>
      <c r="E25" s="192"/>
      <c r="F25" s="192"/>
      <c r="G25" s="192"/>
      <c r="H25" s="193"/>
      <c r="I25" s="193"/>
      <c r="J25" s="193"/>
      <c r="K25" s="190"/>
      <c r="L25" s="190"/>
    </row>
    <row r="26" spans="1:14" s="189" customFormat="1" ht="39.75" customHeight="1">
      <c r="A26" s="189">
        <v>17</v>
      </c>
      <c r="B26" s="190"/>
      <c r="C26" s="191"/>
      <c r="D26" s="338"/>
      <c r="E26" s="192"/>
      <c r="F26" s="192"/>
      <c r="G26" s="192"/>
      <c r="H26" s="193"/>
      <c r="I26" s="193"/>
      <c r="J26" s="193"/>
      <c r="K26" s="190"/>
      <c r="L26" s="190"/>
    </row>
    <row r="27" spans="1:14" s="189" customFormat="1" ht="39.75" customHeight="1">
      <c r="A27" s="189">
        <v>18</v>
      </c>
      <c r="B27" s="190"/>
      <c r="C27" s="191"/>
      <c r="D27" s="338"/>
      <c r="E27" s="192"/>
      <c r="F27" s="192"/>
      <c r="G27" s="192"/>
      <c r="H27" s="193"/>
      <c r="I27" s="193"/>
      <c r="J27" s="193"/>
      <c r="K27" s="190"/>
      <c r="L27" s="190"/>
    </row>
    <row r="28" spans="1:14" s="189" customFormat="1" ht="39.75" customHeight="1">
      <c r="A28" s="189">
        <v>19</v>
      </c>
      <c r="B28" s="190"/>
      <c r="C28" s="191"/>
      <c r="D28" s="338"/>
      <c r="E28" s="192"/>
      <c r="F28" s="192"/>
      <c r="G28" s="192"/>
      <c r="H28" s="193"/>
      <c r="I28" s="193"/>
      <c r="J28" s="193"/>
      <c r="K28" s="190"/>
      <c r="L28" s="190"/>
    </row>
    <row r="29" spans="1:14" s="189" customFormat="1" ht="39.75" customHeight="1">
      <c r="A29" s="189">
        <v>20</v>
      </c>
      <c r="B29" s="190"/>
      <c r="C29" s="191"/>
      <c r="D29" s="338"/>
      <c r="E29" s="192"/>
      <c r="F29" s="192"/>
      <c r="G29" s="192"/>
      <c r="H29" s="193"/>
      <c r="I29" s="193"/>
      <c r="J29" s="193"/>
      <c r="K29" s="190"/>
      <c r="L29" s="190"/>
    </row>
    <row r="30" spans="1:14" s="189" customFormat="1" ht="39.75" customHeight="1">
      <c r="A30" s="189">
        <v>21</v>
      </c>
      <c r="B30" s="190"/>
      <c r="C30" s="191"/>
      <c r="D30" s="338"/>
      <c r="E30" s="192"/>
      <c r="F30" s="192"/>
      <c r="G30" s="192"/>
      <c r="H30" s="193"/>
      <c r="I30" s="193"/>
      <c r="J30" s="193"/>
      <c r="K30" s="190"/>
      <c r="L30" s="190"/>
    </row>
    <row r="31" spans="1:14" s="189" customFormat="1" ht="39.75" customHeight="1">
      <c r="A31" s="189">
        <v>22</v>
      </c>
      <c r="B31" s="190"/>
      <c r="C31" s="191"/>
      <c r="D31" s="338"/>
      <c r="E31" s="192"/>
      <c r="F31" s="192"/>
      <c r="G31" s="192"/>
      <c r="H31" s="193"/>
      <c r="I31" s="193"/>
      <c r="J31" s="193"/>
      <c r="K31" s="190"/>
      <c r="L31" s="190"/>
    </row>
    <row r="32" spans="1:14" s="182" customFormat="1" ht="14.25">
      <c r="A32" s="194"/>
      <c r="B32" s="194"/>
      <c r="C32" s="194"/>
      <c r="D32" s="195"/>
      <c r="E32" s="195"/>
      <c r="F32" s="195"/>
      <c r="G32" s="195"/>
      <c r="H32" s="194"/>
      <c r="I32" s="194"/>
      <c r="J32" s="194"/>
      <c r="K32" s="315"/>
      <c r="L32" s="315"/>
      <c r="N32" s="194"/>
    </row>
    <row r="33" spans="1:14" s="182" customFormat="1" ht="14.25">
      <c r="A33" s="194"/>
      <c r="B33" s="194"/>
      <c r="C33" s="194"/>
      <c r="D33" s="195"/>
      <c r="E33" s="195"/>
      <c r="F33" s="195"/>
      <c r="G33" s="195"/>
      <c r="H33" s="194"/>
      <c r="I33" s="194"/>
      <c r="J33" s="194"/>
      <c r="K33" s="315"/>
      <c r="L33" s="315"/>
      <c r="N33" s="194"/>
    </row>
    <row r="34" spans="1:14" s="182" customFormat="1" ht="14.25">
      <c r="A34" s="194"/>
      <c r="B34" s="194"/>
      <c r="C34" s="194"/>
      <c r="D34" s="195"/>
      <c r="E34" s="195"/>
      <c r="F34" s="195"/>
      <c r="G34" s="195"/>
      <c r="H34" s="194"/>
      <c r="I34" s="194"/>
      <c r="J34" s="194"/>
      <c r="K34" s="315"/>
      <c r="L34" s="315"/>
      <c r="N34" s="194"/>
    </row>
    <row r="35" spans="1:14" s="182" customFormat="1" ht="14.25">
      <c r="A35" s="194"/>
      <c r="B35" s="194"/>
      <c r="C35" s="194"/>
      <c r="D35" s="195"/>
      <c r="E35" s="195"/>
      <c r="F35" s="195"/>
      <c r="G35" s="195"/>
      <c r="H35" s="194"/>
      <c r="I35" s="194"/>
      <c r="J35" s="194"/>
      <c r="K35" s="315"/>
      <c r="L35" s="315"/>
      <c r="N35" s="194"/>
    </row>
    <row r="36" spans="1:14" s="182" customFormat="1" ht="14.25">
      <c r="A36" s="194"/>
      <c r="B36" s="194"/>
      <c r="C36" s="194"/>
      <c r="D36" s="195"/>
      <c r="E36" s="195"/>
      <c r="F36" s="195"/>
      <c r="G36" s="195"/>
      <c r="H36" s="194"/>
      <c r="I36" s="194"/>
      <c r="J36" s="194"/>
      <c r="K36" s="315"/>
      <c r="L36" s="315"/>
      <c r="N36" s="194"/>
    </row>
    <row r="37" spans="1:14" s="182" customFormat="1" ht="14.25">
      <c r="A37" s="194"/>
      <c r="B37" s="194"/>
      <c r="C37" s="194"/>
      <c r="D37" s="195"/>
      <c r="E37" s="195"/>
      <c r="F37" s="195"/>
      <c r="G37" s="195"/>
      <c r="H37" s="194"/>
      <c r="I37" s="194"/>
      <c r="J37" s="194"/>
      <c r="K37" s="315"/>
      <c r="L37" s="315"/>
      <c r="N37" s="194"/>
    </row>
    <row r="38" spans="1:14" s="182" customFormat="1" ht="14.25">
      <c r="A38" s="194"/>
      <c r="B38" s="194"/>
      <c r="C38" s="194"/>
      <c r="D38" s="195"/>
      <c r="E38" s="195"/>
      <c r="F38" s="195"/>
      <c r="G38" s="195"/>
      <c r="H38" s="194"/>
      <c r="I38" s="194"/>
      <c r="J38" s="194"/>
      <c r="K38" s="315"/>
      <c r="L38" s="315"/>
      <c r="N38" s="194"/>
    </row>
    <row r="39" spans="1:14" s="182" customFormat="1" ht="14.25">
      <c r="A39" s="194"/>
      <c r="B39" s="194"/>
      <c r="C39" s="194"/>
      <c r="D39" s="195"/>
      <c r="E39" s="195"/>
      <c r="F39" s="195"/>
      <c r="G39" s="195"/>
      <c r="H39" s="194"/>
      <c r="I39" s="194"/>
      <c r="J39" s="194"/>
      <c r="K39" s="315"/>
      <c r="L39" s="315"/>
      <c r="N39" s="194"/>
    </row>
    <row r="40" spans="1:14" s="182" customFormat="1" ht="14.25">
      <c r="A40" s="194"/>
      <c r="B40" s="194"/>
      <c r="C40" s="194"/>
      <c r="D40" s="195"/>
      <c r="E40" s="195"/>
      <c r="F40" s="195"/>
      <c r="G40" s="195"/>
      <c r="H40" s="194"/>
      <c r="I40" s="194"/>
      <c r="J40" s="194"/>
      <c r="K40" s="315"/>
      <c r="L40" s="315"/>
      <c r="N40" s="194"/>
    </row>
    <row r="41" spans="1:14" s="182" customFormat="1" ht="14.25">
      <c r="A41" s="194"/>
      <c r="B41" s="194"/>
      <c r="C41" s="194"/>
      <c r="D41" s="195"/>
      <c r="E41" s="195"/>
      <c r="F41" s="195"/>
      <c r="G41" s="195"/>
      <c r="H41" s="194"/>
      <c r="I41" s="194"/>
      <c r="J41" s="194"/>
      <c r="K41" s="315"/>
      <c r="L41" s="315"/>
      <c r="N41" s="194"/>
    </row>
    <row r="42" spans="1:14" s="182" customFormat="1" ht="14.25">
      <c r="A42" s="194"/>
      <c r="B42" s="194"/>
      <c r="C42" s="194"/>
      <c r="D42" s="195"/>
      <c r="E42" s="195"/>
      <c r="F42" s="195"/>
      <c r="G42" s="195"/>
      <c r="H42" s="194"/>
      <c r="I42" s="194"/>
      <c r="J42" s="194"/>
      <c r="K42" s="315"/>
      <c r="L42" s="315"/>
      <c r="N42" s="194"/>
    </row>
    <row r="43" spans="1:14" s="182" customFormat="1" ht="14.25">
      <c r="A43" s="194"/>
      <c r="B43" s="194"/>
      <c r="C43" s="194"/>
      <c r="D43" s="195"/>
      <c r="E43" s="195"/>
      <c r="F43" s="195"/>
      <c r="G43" s="195"/>
      <c r="H43" s="194"/>
      <c r="I43" s="194"/>
      <c r="J43" s="194"/>
      <c r="K43" s="315"/>
      <c r="L43" s="315"/>
      <c r="N43" s="194"/>
    </row>
    <row r="44" spans="1:14" s="182" customFormat="1" ht="14.25">
      <c r="A44" s="194"/>
      <c r="B44" s="194"/>
      <c r="C44" s="194"/>
      <c r="D44" s="195"/>
      <c r="E44" s="195"/>
      <c r="F44" s="195"/>
      <c r="G44" s="195"/>
      <c r="H44" s="194"/>
      <c r="I44" s="194"/>
      <c r="J44" s="194"/>
      <c r="K44" s="315"/>
      <c r="L44" s="315"/>
      <c r="N44" s="194"/>
    </row>
    <row r="45" spans="1:14" s="182" customFormat="1" ht="14.25">
      <c r="A45" s="194"/>
      <c r="B45" s="194"/>
      <c r="C45" s="194"/>
      <c r="D45" s="195"/>
      <c r="E45" s="195"/>
      <c r="F45" s="195"/>
      <c r="G45" s="195"/>
      <c r="H45" s="194"/>
      <c r="I45" s="194"/>
      <c r="J45" s="194"/>
      <c r="K45" s="315"/>
      <c r="L45" s="315"/>
      <c r="N45" s="194"/>
    </row>
    <row r="46" spans="1:14" s="182" customFormat="1" ht="14.25">
      <c r="A46" s="194"/>
      <c r="B46" s="194"/>
      <c r="C46" s="194"/>
      <c r="D46" s="195"/>
      <c r="E46" s="195"/>
      <c r="F46" s="195"/>
      <c r="G46" s="195"/>
      <c r="H46" s="194"/>
      <c r="I46" s="194"/>
      <c r="J46" s="194"/>
      <c r="K46" s="315"/>
      <c r="L46" s="315"/>
      <c r="N46" s="194"/>
    </row>
    <row r="47" spans="1:14" s="182" customFormat="1" ht="14.25">
      <c r="A47" s="194"/>
      <c r="B47" s="194"/>
      <c r="C47" s="194"/>
      <c r="D47" s="195"/>
      <c r="E47" s="195"/>
      <c r="F47" s="195"/>
      <c r="G47" s="195"/>
      <c r="H47" s="194"/>
      <c r="I47" s="194"/>
      <c r="J47" s="194"/>
      <c r="K47" s="315"/>
      <c r="L47" s="315"/>
      <c r="N47" s="194"/>
    </row>
    <row r="48" spans="1:14" s="182" customFormat="1" ht="14.25">
      <c r="A48" s="194"/>
      <c r="B48" s="194"/>
      <c r="C48" s="194"/>
      <c r="D48" s="195"/>
      <c r="E48" s="195"/>
      <c r="F48" s="195"/>
      <c r="G48" s="195"/>
      <c r="H48" s="194"/>
      <c r="I48" s="194"/>
      <c r="J48" s="194"/>
      <c r="K48" s="315"/>
      <c r="L48" s="315"/>
      <c r="N48" s="194"/>
    </row>
    <row r="49" spans="1:14" s="182" customFormat="1" ht="14.25">
      <c r="A49" s="194"/>
      <c r="B49" s="194"/>
      <c r="C49" s="194"/>
      <c r="D49" s="195"/>
      <c r="E49" s="195"/>
      <c r="F49" s="195"/>
      <c r="G49" s="195"/>
      <c r="H49" s="194"/>
      <c r="I49" s="194"/>
      <c r="J49" s="194"/>
      <c r="K49" s="315"/>
      <c r="L49" s="315"/>
      <c r="N49" s="194"/>
    </row>
    <row r="50" spans="1:14" s="182" customFormat="1" ht="14.25">
      <c r="A50" s="194"/>
      <c r="B50" s="194"/>
      <c r="C50" s="194"/>
      <c r="D50" s="194"/>
      <c r="E50" s="194"/>
      <c r="F50" s="194"/>
      <c r="G50" s="194"/>
      <c r="H50" s="194"/>
      <c r="I50" s="194"/>
      <c r="J50" s="194"/>
      <c r="K50" s="315"/>
      <c r="L50" s="315"/>
      <c r="N50" s="194"/>
    </row>
    <row r="51" spans="1:14" s="182" customFormat="1" ht="14.25">
      <c r="A51" s="194"/>
      <c r="B51" s="194"/>
      <c r="C51" s="194"/>
      <c r="D51" s="194"/>
      <c r="E51" s="194"/>
      <c r="F51" s="194"/>
      <c r="G51" s="194"/>
      <c r="H51" s="194"/>
      <c r="I51" s="194"/>
      <c r="J51" s="194"/>
      <c r="K51" s="315"/>
      <c r="L51" s="315"/>
      <c r="N51" s="194"/>
    </row>
    <row r="52" spans="1:14" s="182" customFormat="1" ht="14.25">
      <c r="A52" s="194"/>
      <c r="B52" s="194"/>
      <c r="C52" s="194"/>
      <c r="D52" s="194"/>
      <c r="E52" s="194"/>
      <c r="F52" s="194"/>
      <c r="G52" s="194"/>
      <c r="H52" s="194"/>
      <c r="I52" s="194"/>
      <c r="J52" s="194"/>
      <c r="K52" s="315"/>
      <c r="L52" s="315"/>
      <c r="N52" s="194"/>
    </row>
    <row r="53" spans="1:14" s="182" customFormat="1" ht="14.25">
      <c r="A53" s="194"/>
      <c r="B53" s="194"/>
      <c r="C53" s="194"/>
      <c r="D53" s="194"/>
      <c r="E53" s="194"/>
      <c r="F53" s="194"/>
      <c r="G53" s="194"/>
      <c r="H53" s="194"/>
      <c r="I53" s="194"/>
      <c r="J53" s="194"/>
      <c r="K53" s="315"/>
      <c r="L53" s="315"/>
      <c r="N53" s="194"/>
    </row>
    <row r="54" spans="1:14" s="182" customFormat="1" ht="14.25">
      <c r="A54" s="194"/>
      <c r="B54" s="194"/>
      <c r="C54" s="194"/>
      <c r="D54" s="194"/>
      <c r="E54" s="194"/>
      <c r="F54" s="194"/>
      <c r="G54" s="194"/>
      <c r="H54" s="194"/>
      <c r="I54" s="194"/>
      <c r="J54" s="194"/>
      <c r="K54" s="315"/>
      <c r="L54" s="315"/>
      <c r="N54" s="194"/>
    </row>
    <row r="55" spans="1:14" s="182" customFormat="1" ht="14.25">
      <c r="A55" s="194"/>
      <c r="B55" s="194"/>
      <c r="C55" s="194"/>
      <c r="D55" s="194"/>
      <c r="E55" s="194"/>
      <c r="F55" s="194"/>
      <c r="G55" s="194"/>
      <c r="H55" s="194"/>
      <c r="I55" s="194"/>
      <c r="J55" s="194"/>
      <c r="K55" s="315"/>
      <c r="L55" s="315"/>
      <c r="N55" s="194"/>
    </row>
    <row r="56" spans="1:14" s="182" customFormat="1" ht="14.25">
      <c r="A56" s="194"/>
      <c r="B56" s="194"/>
      <c r="C56" s="194"/>
      <c r="D56" s="194"/>
      <c r="E56" s="194"/>
      <c r="F56" s="194"/>
      <c r="G56" s="194"/>
      <c r="H56" s="194"/>
      <c r="I56" s="194"/>
      <c r="J56" s="194"/>
      <c r="K56" s="315"/>
      <c r="L56" s="315"/>
      <c r="N56" s="194"/>
    </row>
    <row r="57" spans="1:14" s="182" customFormat="1" ht="14.25">
      <c r="A57" s="194"/>
      <c r="B57" s="194"/>
      <c r="C57" s="194"/>
      <c r="D57" s="194"/>
      <c r="E57" s="194"/>
      <c r="F57" s="194"/>
      <c r="G57" s="194"/>
      <c r="H57" s="194"/>
      <c r="I57" s="194"/>
      <c r="J57" s="194"/>
      <c r="K57" s="315"/>
      <c r="L57" s="315"/>
      <c r="N57" s="194"/>
    </row>
    <row r="58" spans="1:14" s="182" customFormat="1" ht="14.25">
      <c r="A58" s="194"/>
      <c r="B58" s="194"/>
      <c r="C58" s="194"/>
      <c r="D58" s="194"/>
      <c r="E58" s="194"/>
      <c r="F58" s="194"/>
      <c r="G58" s="194"/>
      <c r="H58" s="194"/>
      <c r="I58" s="194"/>
      <c r="J58" s="194"/>
      <c r="K58" s="315"/>
      <c r="L58" s="315"/>
      <c r="N58" s="194"/>
    </row>
    <row r="59" spans="1:14" s="182" customFormat="1" ht="14.25">
      <c r="A59" s="194"/>
      <c r="B59" s="194"/>
      <c r="C59" s="194"/>
      <c r="D59" s="194"/>
      <c r="E59" s="194"/>
      <c r="F59" s="194"/>
      <c r="G59" s="194"/>
      <c r="H59" s="194"/>
      <c r="I59" s="194"/>
      <c r="J59" s="194"/>
      <c r="K59" s="315"/>
      <c r="L59" s="315"/>
      <c r="N59" s="194"/>
    </row>
    <row r="60" spans="1:14" s="182" customFormat="1" ht="14.25">
      <c r="A60" s="194"/>
      <c r="B60" s="194"/>
      <c r="C60" s="194"/>
      <c r="D60" s="194"/>
      <c r="E60" s="194"/>
      <c r="F60" s="194"/>
      <c r="G60" s="194"/>
      <c r="H60" s="194"/>
      <c r="I60" s="194"/>
      <c r="J60" s="194"/>
      <c r="K60" s="315"/>
      <c r="L60" s="315"/>
      <c r="N60" s="194"/>
    </row>
    <row r="61" spans="1:14" s="182" customFormat="1" ht="14.25">
      <c r="A61" s="194"/>
      <c r="B61" s="194"/>
      <c r="C61" s="194"/>
      <c r="D61" s="194"/>
      <c r="E61" s="194"/>
      <c r="F61" s="194"/>
      <c r="G61" s="194"/>
      <c r="H61" s="194"/>
      <c r="I61" s="194"/>
      <c r="J61" s="194"/>
      <c r="K61" s="315"/>
      <c r="L61" s="315"/>
      <c r="N61" s="194"/>
    </row>
    <row r="62" spans="1:14" s="182" customFormat="1" ht="14.25">
      <c r="A62" s="194"/>
      <c r="B62" s="194"/>
      <c r="C62" s="194"/>
      <c r="D62" s="194"/>
      <c r="E62" s="194"/>
      <c r="F62" s="194"/>
      <c r="G62" s="194"/>
      <c r="H62" s="194"/>
      <c r="I62" s="194"/>
      <c r="J62" s="194"/>
      <c r="K62" s="315"/>
      <c r="L62" s="315"/>
      <c r="N62" s="194"/>
    </row>
    <row r="63" spans="1:14" s="182" customFormat="1" ht="14.25">
      <c r="A63" s="194"/>
      <c r="B63" s="194"/>
      <c r="C63" s="194"/>
      <c r="D63" s="194"/>
      <c r="E63" s="194"/>
      <c r="F63" s="194"/>
      <c r="G63" s="194"/>
      <c r="H63" s="194"/>
      <c r="I63" s="194"/>
      <c r="J63" s="194"/>
      <c r="K63" s="315"/>
      <c r="L63" s="315"/>
      <c r="N63" s="194"/>
    </row>
    <row r="64" spans="1:14" s="182" customFormat="1" ht="14.25">
      <c r="A64" s="194"/>
      <c r="B64" s="194"/>
      <c r="C64" s="194"/>
      <c r="D64" s="194"/>
      <c r="E64" s="194"/>
      <c r="F64" s="194"/>
      <c r="G64" s="194"/>
      <c r="H64" s="194"/>
      <c r="I64" s="194"/>
      <c r="J64" s="194"/>
      <c r="K64" s="315"/>
      <c r="L64" s="315"/>
      <c r="N64" s="194"/>
    </row>
    <row r="65" spans="1:14" s="182" customFormat="1" ht="14.25">
      <c r="A65" s="194"/>
      <c r="B65" s="194"/>
      <c r="C65" s="194"/>
      <c r="D65" s="194"/>
      <c r="E65" s="194"/>
      <c r="F65" s="194"/>
      <c r="G65" s="194"/>
      <c r="H65" s="194"/>
      <c r="I65" s="194"/>
      <c r="J65" s="194"/>
      <c r="K65" s="315"/>
      <c r="L65" s="315"/>
      <c r="N65" s="194"/>
    </row>
    <row r="66" spans="1:14" s="182" customFormat="1" ht="14.25">
      <c r="A66" s="194"/>
      <c r="B66" s="194"/>
      <c r="C66" s="194"/>
      <c r="D66" s="194"/>
      <c r="E66" s="194"/>
      <c r="F66" s="194"/>
      <c r="G66" s="194"/>
      <c r="H66" s="194"/>
      <c r="I66" s="194"/>
      <c r="J66" s="194"/>
      <c r="K66" s="315"/>
      <c r="L66" s="315"/>
      <c r="N66" s="194"/>
    </row>
    <row r="67" spans="1:14" s="182" customFormat="1" ht="14.25">
      <c r="A67" s="194"/>
      <c r="B67" s="194"/>
      <c r="C67" s="194"/>
      <c r="D67" s="194"/>
      <c r="E67" s="194"/>
      <c r="F67" s="194"/>
      <c r="G67" s="194"/>
      <c r="H67" s="194"/>
      <c r="I67" s="194"/>
      <c r="J67" s="194"/>
      <c r="K67" s="315"/>
      <c r="L67" s="315"/>
      <c r="N67" s="194"/>
    </row>
    <row r="68" spans="1:14" s="182" customFormat="1" ht="14.25">
      <c r="A68" s="194"/>
      <c r="B68" s="194"/>
      <c r="C68" s="194"/>
      <c r="D68" s="194"/>
      <c r="E68" s="194"/>
      <c r="F68" s="194"/>
      <c r="G68" s="194"/>
      <c r="H68" s="194"/>
      <c r="I68" s="194"/>
      <c r="J68" s="194"/>
      <c r="K68" s="315"/>
      <c r="L68" s="315"/>
      <c r="N68" s="194"/>
    </row>
    <row r="69" spans="1:14" s="182" customFormat="1" ht="14.25">
      <c r="A69" s="194"/>
      <c r="B69" s="194"/>
      <c r="C69" s="194"/>
      <c r="D69" s="194"/>
      <c r="E69" s="194"/>
      <c r="F69" s="194"/>
      <c r="G69" s="194"/>
      <c r="H69" s="194"/>
      <c r="I69" s="194"/>
      <c r="J69" s="194"/>
      <c r="K69" s="315"/>
      <c r="L69" s="315"/>
      <c r="N69" s="194"/>
    </row>
    <row r="70" spans="1:14" s="182" customFormat="1" ht="14.25">
      <c r="A70" s="194"/>
      <c r="B70" s="194"/>
      <c r="C70" s="194"/>
      <c r="D70" s="194"/>
      <c r="E70" s="194"/>
      <c r="F70" s="194"/>
      <c r="G70" s="194"/>
      <c r="H70" s="194"/>
      <c r="I70" s="194"/>
      <c r="J70" s="194"/>
      <c r="K70" s="315"/>
      <c r="L70" s="315"/>
      <c r="N70" s="194"/>
    </row>
    <row r="71" spans="1:14" s="182" customFormat="1" ht="14.25">
      <c r="A71" s="194"/>
      <c r="B71" s="194"/>
      <c r="C71" s="194"/>
      <c r="D71" s="194"/>
      <c r="E71" s="194"/>
      <c r="F71" s="194"/>
      <c r="G71" s="194"/>
      <c r="H71" s="194"/>
      <c r="I71" s="194"/>
      <c r="J71" s="194"/>
      <c r="K71" s="315"/>
      <c r="L71" s="315"/>
      <c r="N71" s="194"/>
    </row>
    <row r="72" spans="1:14" s="182" customFormat="1" ht="14.25">
      <c r="A72" s="194"/>
      <c r="B72" s="194"/>
      <c r="C72" s="194"/>
      <c r="D72" s="194"/>
      <c r="E72" s="194"/>
      <c r="F72" s="194"/>
      <c r="G72" s="194"/>
      <c r="H72" s="194"/>
      <c r="I72" s="194"/>
      <c r="J72" s="194"/>
      <c r="K72" s="315"/>
      <c r="L72" s="315"/>
      <c r="N72" s="194"/>
    </row>
    <row r="73" spans="1:14" s="182" customFormat="1" ht="14.25">
      <c r="A73" s="194"/>
      <c r="B73" s="194"/>
      <c r="C73" s="194"/>
      <c r="D73" s="194"/>
      <c r="E73" s="194"/>
      <c r="F73" s="194"/>
      <c r="G73" s="194"/>
      <c r="H73" s="194"/>
      <c r="I73" s="194"/>
      <c r="J73" s="194"/>
      <c r="K73" s="315"/>
      <c r="L73" s="315"/>
      <c r="N73" s="194"/>
    </row>
    <row r="74" spans="1:14" s="182" customFormat="1" ht="14.25">
      <c r="A74" s="194"/>
      <c r="B74" s="194"/>
      <c r="C74" s="194"/>
      <c r="D74" s="194"/>
      <c r="E74" s="194"/>
      <c r="F74" s="194"/>
      <c r="G74" s="194"/>
      <c r="H74" s="194"/>
      <c r="I74" s="194"/>
      <c r="J74" s="194"/>
      <c r="K74" s="315"/>
      <c r="L74" s="315"/>
      <c r="N74" s="194"/>
    </row>
    <row r="75" spans="1:14" s="182" customFormat="1" ht="14.25">
      <c r="A75" s="194"/>
      <c r="B75" s="194"/>
      <c r="C75" s="194"/>
      <c r="D75" s="194"/>
      <c r="E75" s="194"/>
      <c r="F75" s="194"/>
      <c r="G75" s="194"/>
      <c r="H75" s="194"/>
      <c r="I75" s="194"/>
      <c r="J75" s="194"/>
      <c r="K75" s="315"/>
      <c r="L75" s="315"/>
      <c r="N75" s="194"/>
    </row>
    <row r="76" spans="1:14" s="182" customFormat="1" ht="14.25">
      <c r="A76" s="194"/>
      <c r="B76" s="194"/>
      <c r="C76" s="194"/>
      <c r="D76" s="194"/>
      <c r="E76" s="194"/>
      <c r="F76" s="194"/>
      <c r="G76" s="194"/>
      <c r="H76" s="194"/>
      <c r="I76" s="194"/>
      <c r="J76" s="194"/>
      <c r="K76" s="315"/>
      <c r="L76" s="315"/>
      <c r="N76" s="194"/>
    </row>
    <row r="77" spans="1:14" s="182" customFormat="1" ht="14.25">
      <c r="A77" s="194"/>
      <c r="B77" s="194"/>
      <c r="C77" s="194"/>
      <c r="D77" s="194"/>
      <c r="E77" s="194"/>
      <c r="F77" s="194"/>
      <c r="G77" s="194"/>
      <c r="H77" s="194"/>
      <c r="I77" s="194"/>
      <c r="J77" s="194"/>
      <c r="K77" s="315"/>
      <c r="L77" s="315"/>
      <c r="N77" s="194"/>
    </row>
    <row r="78" spans="1:14" s="182" customFormat="1" ht="14.25">
      <c r="A78" s="194"/>
      <c r="B78" s="194"/>
      <c r="C78" s="194"/>
      <c r="D78" s="194"/>
      <c r="E78" s="194"/>
      <c r="F78" s="194"/>
      <c r="G78" s="194"/>
      <c r="H78" s="194"/>
      <c r="I78" s="194"/>
      <c r="J78" s="194"/>
      <c r="K78" s="315"/>
      <c r="L78" s="315"/>
      <c r="N78" s="194"/>
    </row>
    <row r="79" spans="1:14" s="182" customFormat="1" ht="14.25">
      <c r="A79" s="194"/>
      <c r="B79" s="194"/>
      <c r="C79" s="194"/>
      <c r="D79" s="194"/>
      <c r="E79" s="194"/>
      <c r="F79" s="194"/>
      <c r="G79" s="194"/>
      <c r="H79" s="194"/>
      <c r="I79" s="194"/>
      <c r="J79" s="194"/>
      <c r="K79" s="315"/>
      <c r="L79" s="315"/>
      <c r="N79" s="194"/>
    </row>
    <row r="80" spans="1:14" s="182" customFormat="1" ht="14.25">
      <c r="A80" s="194"/>
      <c r="B80" s="194"/>
      <c r="C80" s="194"/>
      <c r="D80" s="194"/>
      <c r="E80" s="194"/>
      <c r="F80" s="194"/>
      <c r="G80" s="194"/>
      <c r="H80" s="194"/>
      <c r="I80" s="194"/>
      <c r="J80" s="194"/>
      <c r="K80" s="315"/>
      <c r="L80" s="315"/>
      <c r="N80" s="194"/>
    </row>
    <row r="81" spans="1:14" s="182" customFormat="1" ht="14.25">
      <c r="A81" s="194"/>
      <c r="B81" s="194"/>
      <c r="C81" s="194"/>
      <c r="D81" s="194"/>
      <c r="E81" s="194"/>
      <c r="F81" s="194"/>
      <c r="G81" s="194"/>
      <c r="H81" s="194"/>
      <c r="I81" s="194"/>
      <c r="J81" s="194"/>
      <c r="K81" s="315"/>
      <c r="L81" s="315"/>
      <c r="N81" s="194"/>
    </row>
    <row r="82" spans="1:14" s="182" customFormat="1" ht="14.25">
      <c r="A82" s="194"/>
      <c r="B82" s="194"/>
      <c r="C82" s="194"/>
      <c r="D82" s="194"/>
      <c r="E82" s="194"/>
      <c r="F82" s="194"/>
      <c r="G82" s="194"/>
      <c r="H82" s="194"/>
      <c r="I82" s="194"/>
      <c r="J82" s="194"/>
      <c r="K82" s="315"/>
      <c r="L82" s="315"/>
      <c r="N82" s="194"/>
    </row>
    <row r="83" spans="1:14" s="182" customFormat="1" ht="14.25">
      <c r="A83" s="194"/>
      <c r="B83" s="194"/>
      <c r="C83" s="194"/>
      <c r="D83" s="194"/>
      <c r="E83" s="194"/>
      <c r="F83" s="194"/>
      <c r="G83" s="194"/>
      <c r="H83" s="194"/>
      <c r="I83" s="194"/>
      <c r="J83" s="194"/>
      <c r="K83" s="315"/>
      <c r="L83" s="315"/>
      <c r="N83" s="194"/>
    </row>
    <row r="84" spans="1:14" s="182" customFormat="1" ht="14.25">
      <c r="A84" s="194"/>
      <c r="B84" s="194"/>
      <c r="C84" s="194"/>
      <c r="D84" s="194"/>
      <c r="E84" s="194"/>
      <c r="F84" s="194"/>
      <c r="G84" s="194"/>
      <c r="H84" s="194"/>
      <c r="I84" s="194"/>
      <c r="J84" s="194"/>
      <c r="K84" s="315"/>
      <c r="L84" s="315"/>
      <c r="N84" s="194"/>
    </row>
    <row r="85" spans="1:14" s="182" customFormat="1" ht="14.25">
      <c r="A85" s="194"/>
      <c r="B85" s="194"/>
      <c r="C85" s="194"/>
      <c r="D85" s="194"/>
      <c r="E85" s="194"/>
      <c r="F85" s="194"/>
      <c r="G85" s="194"/>
      <c r="H85" s="194"/>
      <c r="I85" s="194"/>
      <c r="J85" s="194"/>
      <c r="K85" s="315"/>
      <c r="L85" s="315"/>
      <c r="N85" s="194"/>
    </row>
    <row r="86" spans="1:14" s="182" customFormat="1" ht="14.25">
      <c r="A86" s="194"/>
      <c r="B86" s="194"/>
      <c r="C86" s="194"/>
      <c r="D86" s="194"/>
      <c r="E86" s="194"/>
      <c r="F86" s="194"/>
      <c r="G86" s="194"/>
      <c r="H86" s="194"/>
      <c r="I86" s="194"/>
      <c r="J86" s="194"/>
      <c r="K86" s="315"/>
      <c r="L86" s="315"/>
      <c r="N86" s="194"/>
    </row>
    <row r="87" spans="1:14" s="182" customFormat="1" ht="14.25">
      <c r="A87" s="194"/>
      <c r="B87" s="194"/>
      <c r="C87" s="194"/>
      <c r="D87" s="194"/>
      <c r="E87" s="194"/>
      <c r="F87" s="194"/>
      <c r="G87" s="194"/>
      <c r="H87" s="194"/>
      <c r="I87" s="194"/>
      <c r="J87" s="194"/>
      <c r="K87" s="315"/>
      <c r="L87" s="315"/>
      <c r="N87" s="194"/>
    </row>
    <row r="88" spans="1:14" s="182" customFormat="1" ht="14.25">
      <c r="A88" s="194"/>
      <c r="B88" s="194"/>
      <c r="C88" s="194"/>
      <c r="D88" s="194"/>
      <c r="E88" s="194"/>
      <c r="F88" s="194"/>
      <c r="G88" s="194"/>
      <c r="H88" s="194"/>
      <c r="I88" s="194"/>
      <c r="J88" s="194"/>
      <c r="K88" s="315"/>
      <c r="L88" s="315"/>
      <c r="N88" s="194"/>
    </row>
    <row r="89" spans="1:14" s="182" customFormat="1" ht="14.25">
      <c r="A89" s="194"/>
      <c r="B89" s="194"/>
      <c r="C89" s="194"/>
      <c r="D89" s="194"/>
      <c r="E89" s="194"/>
      <c r="F89" s="194"/>
      <c r="G89" s="194"/>
      <c r="H89" s="194"/>
      <c r="I89" s="194"/>
      <c r="J89" s="194"/>
      <c r="K89" s="315"/>
      <c r="L89" s="315"/>
      <c r="N89" s="194"/>
    </row>
    <row r="90" spans="1:14" s="182" customFormat="1" ht="14.25">
      <c r="A90" s="194"/>
      <c r="B90" s="194"/>
      <c r="C90" s="194"/>
      <c r="D90" s="194"/>
      <c r="E90" s="194"/>
      <c r="F90" s="194"/>
      <c r="G90" s="194"/>
      <c r="H90" s="194"/>
      <c r="I90" s="194"/>
      <c r="J90" s="194"/>
      <c r="K90" s="315"/>
      <c r="L90" s="315"/>
      <c r="N90" s="194"/>
    </row>
    <row r="91" spans="1:14" s="182" customFormat="1" ht="14.25">
      <c r="A91" s="194"/>
      <c r="B91" s="194"/>
      <c r="C91" s="194"/>
      <c r="D91" s="194"/>
      <c r="E91" s="194"/>
      <c r="F91" s="194"/>
      <c r="G91" s="194"/>
      <c r="H91" s="194"/>
      <c r="I91" s="194"/>
      <c r="J91" s="194"/>
      <c r="K91" s="315"/>
      <c r="L91" s="315"/>
      <c r="N91" s="194"/>
    </row>
    <row r="92" spans="1:14" s="182" customFormat="1" ht="14.25">
      <c r="A92" s="194"/>
      <c r="B92" s="194"/>
      <c r="C92" s="194"/>
      <c r="D92" s="194"/>
      <c r="E92" s="194"/>
      <c r="F92" s="194"/>
      <c r="G92" s="194"/>
      <c r="H92" s="194"/>
      <c r="I92" s="194"/>
      <c r="J92" s="194"/>
      <c r="K92" s="315"/>
      <c r="L92" s="315"/>
      <c r="N92" s="194"/>
    </row>
    <row r="93" spans="1:14" s="182" customFormat="1" ht="14.25">
      <c r="A93" s="194"/>
      <c r="B93" s="194"/>
      <c r="C93" s="194"/>
      <c r="D93" s="194"/>
      <c r="E93" s="194"/>
      <c r="F93" s="194"/>
      <c r="G93" s="194"/>
      <c r="H93" s="194"/>
      <c r="I93" s="194"/>
      <c r="J93" s="194"/>
      <c r="K93" s="315"/>
      <c r="L93" s="315"/>
      <c r="N93" s="194"/>
    </row>
    <row r="94" spans="1:14" s="182" customFormat="1" ht="14.25">
      <c r="A94" s="194"/>
      <c r="B94" s="194"/>
      <c r="C94" s="194"/>
      <c r="D94" s="194"/>
      <c r="E94" s="194"/>
      <c r="F94" s="194"/>
      <c r="G94" s="194"/>
      <c r="H94" s="194"/>
      <c r="I94" s="194"/>
      <c r="J94" s="194"/>
      <c r="K94" s="315"/>
      <c r="L94" s="315"/>
      <c r="N94" s="194"/>
    </row>
    <row r="95" spans="1:14" s="182" customFormat="1" ht="14.25">
      <c r="A95" s="194"/>
      <c r="B95" s="194"/>
      <c r="C95" s="194"/>
      <c r="D95" s="194"/>
      <c r="E95" s="194"/>
      <c r="F95" s="194"/>
      <c r="G95" s="194"/>
      <c r="H95" s="194"/>
      <c r="I95" s="194"/>
      <c r="J95" s="194"/>
      <c r="K95" s="315"/>
      <c r="L95" s="315"/>
      <c r="N95" s="194"/>
    </row>
    <row r="96" spans="1:14" s="182" customFormat="1" ht="14.25">
      <c r="A96" s="194"/>
      <c r="B96" s="194"/>
      <c r="C96" s="194"/>
      <c r="D96" s="194"/>
      <c r="E96" s="194"/>
      <c r="F96" s="194"/>
      <c r="G96" s="194"/>
      <c r="H96" s="194"/>
      <c r="I96" s="194"/>
      <c r="J96" s="194"/>
      <c r="K96" s="315"/>
      <c r="L96" s="315"/>
      <c r="N96" s="194"/>
    </row>
    <row r="97" spans="1:14" s="182" customFormat="1" ht="14.25">
      <c r="A97" s="194"/>
      <c r="B97" s="194"/>
      <c r="C97" s="194"/>
      <c r="D97" s="194"/>
      <c r="E97" s="194"/>
      <c r="F97" s="194"/>
      <c r="G97" s="194"/>
      <c r="H97" s="194"/>
      <c r="I97" s="194"/>
      <c r="J97" s="194"/>
      <c r="K97" s="315"/>
      <c r="L97" s="315"/>
      <c r="N97" s="194"/>
    </row>
    <row r="98" spans="1:14" s="182" customFormat="1" ht="14.25">
      <c r="A98" s="194"/>
      <c r="B98" s="194"/>
      <c r="C98" s="194"/>
      <c r="D98" s="194"/>
      <c r="E98" s="194"/>
      <c r="F98" s="194"/>
      <c r="G98" s="194"/>
      <c r="H98" s="194"/>
      <c r="I98" s="194"/>
      <c r="J98" s="194"/>
      <c r="K98" s="315"/>
      <c r="L98" s="315"/>
      <c r="N98" s="194"/>
    </row>
    <row r="99" spans="1:14" s="182" customFormat="1" ht="14.25">
      <c r="A99" s="194"/>
      <c r="B99" s="194"/>
      <c r="C99" s="194"/>
      <c r="D99" s="194"/>
      <c r="E99" s="194"/>
      <c r="F99" s="194"/>
      <c r="G99" s="194"/>
      <c r="H99" s="194"/>
      <c r="I99" s="194"/>
      <c r="J99" s="194"/>
      <c r="K99" s="315"/>
      <c r="L99" s="315"/>
      <c r="N99" s="194"/>
    </row>
    <row r="100" spans="1:14" s="182" customFormat="1" ht="14.25">
      <c r="A100" s="194"/>
      <c r="B100" s="194"/>
      <c r="C100" s="194"/>
      <c r="D100" s="194"/>
      <c r="E100" s="194"/>
      <c r="F100" s="194"/>
      <c r="G100" s="194"/>
      <c r="H100" s="194"/>
      <c r="I100" s="194"/>
      <c r="J100" s="194"/>
      <c r="K100" s="315"/>
      <c r="L100" s="315"/>
      <c r="N100" s="194"/>
    </row>
    <row r="101" spans="1:14" s="182" customFormat="1" ht="14.25">
      <c r="A101" s="194"/>
      <c r="B101" s="194"/>
      <c r="C101" s="194"/>
      <c r="D101" s="194"/>
      <c r="E101" s="194"/>
      <c r="F101" s="194"/>
      <c r="G101" s="194"/>
      <c r="H101" s="194"/>
      <c r="I101" s="194"/>
      <c r="J101" s="194"/>
      <c r="K101" s="315"/>
      <c r="L101" s="315"/>
      <c r="N101" s="194"/>
    </row>
    <row r="102" spans="1:14" s="182" customFormat="1" ht="14.25">
      <c r="A102" s="194"/>
      <c r="B102" s="194"/>
      <c r="C102" s="194"/>
      <c r="D102" s="194"/>
      <c r="E102" s="194"/>
      <c r="F102" s="194"/>
      <c r="G102" s="194"/>
      <c r="H102" s="194"/>
      <c r="I102" s="194"/>
      <c r="J102" s="194"/>
      <c r="K102" s="315"/>
      <c r="L102" s="315"/>
      <c r="N102" s="194"/>
    </row>
    <row r="103" spans="1:14" s="182" customFormat="1" ht="14.25">
      <c r="A103" s="194"/>
      <c r="B103" s="194"/>
      <c r="C103" s="194"/>
      <c r="D103" s="194"/>
      <c r="E103" s="194"/>
      <c r="F103" s="194"/>
      <c r="G103" s="194"/>
      <c r="H103" s="194"/>
      <c r="I103" s="194"/>
      <c r="J103" s="194"/>
      <c r="K103" s="315"/>
      <c r="L103" s="315"/>
      <c r="N103" s="194"/>
    </row>
    <row r="104" spans="1:14" s="182" customFormat="1" ht="14.25">
      <c r="A104" s="194"/>
      <c r="B104" s="194"/>
      <c r="C104" s="194"/>
      <c r="D104" s="194"/>
      <c r="E104" s="194"/>
      <c r="F104" s="194"/>
      <c r="G104" s="194"/>
      <c r="H104" s="194"/>
      <c r="I104" s="194"/>
      <c r="J104" s="194"/>
      <c r="K104" s="315"/>
      <c r="L104" s="315"/>
      <c r="N104" s="194"/>
    </row>
    <row r="105" spans="1:14" s="182" customFormat="1" ht="14.25">
      <c r="A105" s="194"/>
      <c r="B105" s="194"/>
      <c r="C105" s="194"/>
      <c r="D105" s="194"/>
      <c r="E105" s="194"/>
      <c r="F105" s="194"/>
      <c r="G105" s="194"/>
      <c r="H105" s="194"/>
      <c r="I105" s="194"/>
      <c r="J105" s="194"/>
      <c r="K105" s="315"/>
      <c r="L105" s="315"/>
      <c r="N105" s="194"/>
    </row>
    <row r="106" spans="1:14" s="182" customFormat="1" ht="14.25">
      <c r="A106" s="194"/>
      <c r="B106" s="194"/>
      <c r="C106" s="194"/>
      <c r="D106" s="194"/>
      <c r="E106" s="194"/>
      <c r="F106" s="194"/>
      <c r="G106" s="194"/>
      <c r="H106" s="194"/>
      <c r="I106" s="194"/>
      <c r="J106" s="194"/>
      <c r="K106" s="315"/>
      <c r="L106" s="315"/>
      <c r="N106" s="194"/>
    </row>
    <row r="107" spans="1:14" s="182" customFormat="1" ht="14.25">
      <c r="A107" s="194"/>
      <c r="B107" s="194"/>
      <c r="C107" s="194"/>
      <c r="D107" s="194"/>
      <c r="E107" s="194"/>
      <c r="F107" s="194"/>
      <c r="G107" s="194"/>
      <c r="H107" s="194"/>
      <c r="I107" s="194"/>
      <c r="J107" s="194"/>
      <c r="K107" s="315"/>
      <c r="L107" s="315"/>
      <c r="N107" s="194"/>
    </row>
    <row r="108" spans="1:14" s="182" customFormat="1" ht="14.25">
      <c r="A108" s="194"/>
      <c r="B108" s="194"/>
      <c r="C108" s="194"/>
      <c r="D108" s="194"/>
      <c r="E108" s="194"/>
      <c r="F108" s="194"/>
      <c r="G108" s="194"/>
      <c r="H108" s="194"/>
      <c r="I108" s="194"/>
      <c r="J108" s="194"/>
      <c r="K108" s="315"/>
      <c r="L108" s="315"/>
      <c r="N108" s="194"/>
    </row>
    <row r="109" spans="1:14" s="182" customFormat="1" ht="14.25">
      <c r="A109" s="194"/>
      <c r="B109" s="194"/>
      <c r="C109" s="194"/>
      <c r="D109" s="194"/>
      <c r="E109" s="194"/>
      <c r="F109" s="194"/>
      <c r="G109" s="194"/>
      <c r="H109" s="194"/>
      <c r="I109" s="194"/>
      <c r="J109" s="194"/>
      <c r="K109" s="315"/>
      <c r="L109" s="315"/>
      <c r="N109" s="194"/>
    </row>
    <row r="110" spans="1:14" s="182" customFormat="1" ht="14.25">
      <c r="A110" s="194"/>
      <c r="B110" s="194"/>
      <c r="C110" s="194"/>
      <c r="D110" s="194"/>
      <c r="E110" s="194"/>
      <c r="F110" s="194"/>
      <c r="G110" s="194"/>
      <c r="H110" s="194"/>
      <c r="I110" s="194"/>
      <c r="J110" s="194"/>
      <c r="K110" s="315"/>
      <c r="L110" s="315"/>
      <c r="N110" s="194"/>
    </row>
    <row r="111" spans="1:14" s="182" customFormat="1" ht="14.25">
      <c r="A111" s="194"/>
      <c r="B111" s="194"/>
      <c r="C111" s="194"/>
      <c r="D111" s="194"/>
      <c r="E111" s="194"/>
      <c r="F111" s="194"/>
      <c r="G111" s="194"/>
      <c r="H111" s="194"/>
      <c r="I111" s="194"/>
      <c r="J111" s="194"/>
      <c r="K111" s="315"/>
      <c r="L111" s="315"/>
      <c r="N111" s="194"/>
    </row>
    <row r="112" spans="1:14" s="182" customFormat="1" ht="14.25">
      <c r="A112" s="194"/>
      <c r="B112" s="194"/>
      <c r="C112" s="194"/>
      <c r="D112" s="194"/>
      <c r="E112" s="194"/>
      <c r="F112" s="194"/>
      <c r="G112" s="194"/>
      <c r="H112" s="194"/>
      <c r="I112" s="194"/>
      <c r="J112" s="194"/>
      <c r="K112" s="315"/>
      <c r="L112" s="315"/>
      <c r="N112" s="194"/>
    </row>
    <row r="113" spans="1:14" s="182" customFormat="1" ht="14.25">
      <c r="A113" s="194"/>
      <c r="B113" s="194"/>
      <c r="C113" s="194"/>
      <c r="D113" s="194"/>
      <c r="E113" s="194"/>
      <c r="F113" s="194"/>
      <c r="G113" s="194"/>
      <c r="H113" s="194"/>
      <c r="I113" s="194"/>
      <c r="J113" s="194"/>
      <c r="K113" s="315"/>
      <c r="L113" s="315"/>
      <c r="N113" s="194"/>
    </row>
    <row r="114" spans="1:14" s="182" customFormat="1" ht="14.25">
      <c r="A114" s="194"/>
      <c r="B114" s="194"/>
      <c r="C114" s="194"/>
      <c r="D114" s="194"/>
      <c r="E114" s="194"/>
      <c r="F114" s="194"/>
      <c r="G114" s="194"/>
      <c r="H114" s="194"/>
      <c r="I114" s="194"/>
      <c r="J114" s="194"/>
      <c r="K114" s="315"/>
      <c r="L114" s="315"/>
      <c r="N114" s="194"/>
    </row>
    <row r="115" spans="1:14" s="182" customFormat="1" ht="14.25">
      <c r="A115" s="194"/>
      <c r="B115" s="194"/>
      <c r="C115" s="194"/>
      <c r="D115" s="194"/>
      <c r="E115" s="194"/>
      <c r="F115" s="194"/>
      <c r="G115" s="194"/>
      <c r="H115" s="194"/>
      <c r="I115" s="194"/>
      <c r="J115" s="194"/>
      <c r="K115" s="315"/>
      <c r="L115" s="315"/>
      <c r="N115" s="194"/>
    </row>
    <row r="116" spans="1:14" s="182" customFormat="1" ht="14.25">
      <c r="A116" s="194"/>
      <c r="B116" s="194"/>
      <c r="C116" s="194"/>
      <c r="D116" s="194"/>
      <c r="E116" s="194"/>
      <c r="F116" s="194"/>
      <c r="G116" s="194"/>
      <c r="H116" s="194"/>
      <c r="I116" s="194"/>
      <c r="J116" s="194"/>
      <c r="K116" s="315"/>
      <c r="L116" s="315"/>
      <c r="N116" s="194"/>
    </row>
    <row r="117" spans="1:14" s="182" customFormat="1" ht="14.25">
      <c r="A117" s="194"/>
      <c r="B117" s="194"/>
      <c r="C117" s="194"/>
      <c r="D117" s="194"/>
      <c r="E117" s="194"/>
      <c r="F117" s="194"/>
      <c r="G117" s="194"/>
      <c r="H117" s="194"/>
      <c r="I117" s="194"/>
      <c r="J117" s="194"/>
      <c r="K117" s="315"/>
      <c r="L117" s="315"/>
      <c r="N117" s="194"/>
    </row>
    <row r="118" spans="1:14" s="182" customFormat="1" ht="14.25">
      <c r="A118" s="194"/>
      <c r="B118" s="194"/>
      <c r="C118" s="194"/>
      <c r="D118" s="194"/>
      <c r="E118" s="194"/>
      <c r="F118" s="194"/>
      <c r="G118" s="194"/>
      <c r="H118" s="194"/>
      <c r="I118" s="194"/>
      <c r="J118" s="194"/>
      <c r="K118" s="315"/>
      <c r="L118" s="315"/>
      <c r="N118" s="194"/>
    </row>
    <row r="119" spans="1:14" s="182" customFormat="1" ht="14.25">
      <c r="A119" s="194"/>
      <c r="B119" s="194"/>
      <c r="C119" s="194"/>
      <c r="D119" s="194"/>
      <c r="E119" s="194"/>
      <c r="F119" s="194"/>
      <c r="G119" s="194"/>
      <c r="H119" s="194"/>
      <c r="I119" s="194"/>
      <c r="J119" s="194"/>
      <c r="K119" s="315"/>
      <c r="L119" s="315"/>
      <c r="N119" s="194"/>
    </row>
    <row r="120" spans="1:14" s="182" customFormat="1" ht="14.25">
      <c r="A120" s="194"/>
      <c r="B120" s="194"/>
      <c r="C120" s="194"/>
      <c r="D120" s="194"/>
      <c r="E120" s="194"/>
      <c r="F120" s="194"/>
      <c r="G120" s="194"/>
      <c r="H120" s="194"/>
      <c r="I120" s="194"/>
      <c r="J120" s="194"/>
      <c r="K120" s="315"/>
      <c r="L120" s="315"/>
      <c r="N120" s="194"/>
    </row>
    <row r="121" spans="1:14" s="182" customFormat="1" ht="14.25">
      <c r="A121" s="194"/>
      <c r="B121" s="194"/>
      <c r="C121" s="194"/>
      <c r="D121" s="194"/>
      <c r="E121" s="194"/>
      <c r="F121" s="194"/>
      <c r="G121" s="194"/>
      <c r="H121" s="194"/>
      <c r="I121" s="194"/>
      <c r="J121" s="194"/>
      <c r="K121" s="315"/>
      <c r="L121" s="315"/>
      <c r="N121" s="194"/>
    </row>
    <row r="122" spans="1:14" s="182" customFormat="1" ht="14.25">
      <c r="A122" s="194"/>
      <c r="B122" s="194"/>
      <c r="C122" s="194"/>
      <c r="D122" s="194"/>
      <c r="E122" s="194"/>
      <c r="F122" s="194"/>
      <c r="G122" s="194"/>
      <c r="H122" s="194"/>
      <c r="I122" s="194"/>
      <c r="J122" s="194"/>
      <c r="K122" s="315"/>
      <c r="L122" s="315"/>
      <c r="N122" s="194"/>
    </row>
    <row r="123" spans="1:14" s="182" customFormat="1" ht="14.25">
      <c r="A123" s="194"/>
      <c r="B123" s="194"/>
      <c r="C123" s="194"/>
      <c r="D123" s="194"/>
      <c r="E123" s="194"/>
      <c r="F123" s="194"/>
      <c r="G123" s="194"/>
      <c r="H123" s="194"/>
      <c r="I123" s="194"/>
      <c r="J123" s="194"/>
      <c r="K123" s="315"/>
      <c r="L123" s="315"/>
      <c r="N123" s="194"/>
    </row>
    <row r="124" spans="1:14" s="182" customFormat="1" ht="14.25">
      <c r="A124" s="194"/>
      <c r="B124" s="194"/>
      <c r="C124" s="194"/>
      <c r="D124" s="194"/>
      <c r="E124" s="194"/>
      <c r="F124" s="194"/>
      <c r="G124" s="194"/>
      <c r="H124" s="194"/>
      <c r="I124" s="194"/>
      <c r="J124" s="194"/>
      <c r="K124" s="315"/>
      <c r="L124" s="315"/>
      <c r="N124" s="194"/>
    </row>
    <row r="125" spans="1:14" s="182" customFormat="1" ht="14.25">
      <c r="A125" s="194"/>
      <c r="B125" s="194"/>
      <c r="C125" s="194"/>
      <c r="D125" s="194"/>
      <c r="E125" s="194"/>
      <c r="F125" s="194"/>
      <c r="G125" s="194"/>
      <c r="H125" s="194"/>
      <c r="I125" s="194"/>
      <c r="J125" s="194"/>
      <c r="K125" s="315"/>
      <c r="L125" s="315"/>
      <c r="N125" s="194"/>
    </row>
    <row r="126" spans="1:14" s="182" customFormat="1" ht="14.25">
      <c r="A126" s="194"/>
      <c r="B126" s="194"/>
      <c r="C126" s="194"/>
      <c r="D126" s="194"/>
      <c r="E126" s="194"/>
      <c r="F126" s="194"/>
      <c r="G126" s="194"/>
      <c r="H126" s="194"/>
      <c r="I126" s="194"/>
      <c r="J126" s="194"/>
      <c r="K126" s="315"/>
      <c r="L126" s="315"/>
      <c r="N126" s="194"/>
    </row>
    <row r="127" spans="1:14" s="182" customFormat="1" ht="14.25">
      <c r="A127" s="194"/>
      <c r="B127" s="194"/>
      <c r="C127" s="194"/>
      <c r="D127" s="194"/>
      <c r="E127" s="194"/>
      <c r="F127" s="194"/>
      <c r="G127" s="194"/>
      <c r="H127" s="194"/>
      <c r="I127" s="194"/>
      <c r="J127" s="194"/>
      <c r="K127" s="315"/>
      <c r="L127" s="315"/>
      <c r="N127" s="194"/>
    </row>
    <row r="128" spans="1:14" s="182" customFormat="1" ht="14.25">
      <c r="A128" s="194"/>
      <c r="B128" s="194"/>
      <c r="C128" s="194"/>
      <c r="D128" s="194"/>
      <c r="E128" s="194"/>
      <c r="F128" s="194"/>
      <c r="G128" s="194"/>
      <c r="H128" s="194"/>
      <c r="I128" s="194"/>
      <c r="J128" s="194"/>
      <c r="K128" s="315"/>
      <c r="L128" s="315"/>
      <c r="N128" s="194"/>
    </row>
    <row r="129" spans="1:14" s="182" customFormat="1" ht="14.25">
      <c r="A129" s="194"/>
      <c r="B129" s="194"/>
      <c r="C129" s="194"/>
      <c r="D129" s="194"/>
      <c r="E129" s="194"/>
      <c r="F129" s="194"/>
      <c r="G129" s="194"/>
      <c r="H129" s="194"/>
      <c r="I129" s="194"/>
      <c r="J129" s="194"/>
      <c r="K129" s="315"/>
      <c r="L129" s="315"/>
      <c r="N129" s="194"/>
    </row>
    <row r="130" spans="1:14" s="182" customFormat="1" ht="14.25">
      <c r="A130" s="194"/>
      <c r="B130" s="194"/>
      <c r="C130" s="194"/>
      <c r="D130" s="194"/>
      <c r="E130" s="194"/>
      <c r="F130" s="194"/>
      <c r="G130" s="194"/>
      <c r="H130" s="194"/>
      <c r="I130" s="194"/>
      <c r="J130" s="194"/>
      <c r="K130" s="315"/>
      <c r="L130" s="315"/>
      <c r="N130" s="194"/>
    </row>
    <row r="131" spans="1:14" s="182" customFormat="1" ht="14.25">
      <c r="A131" s="194"/>
      <c r="B131" s="194"/>
      <c r="C131" s="194"/>
      <c r="D131" s="194"/>
      <c r="E131" s="194"/>
      <c r="F131" s="194"/>
      <c r="G131" s="194"/>
      <c r="H131" s="194"/>
      <c r="I131" s="194"/>
      <c r="J131" s="194"/>
      <c r="K131" s="315"/>
      <c r="L131" s="315"/>
      <c r="N131" s="194"/>
    </row>
    <row r="132" spans="1:14" s="182" customFormat="1" ht="14.25">
      <c r="A132" s="194"/>
      <c r="B132" s="194"/>
      <c r="C132" s="194"/>
      <c r="D132" s="194"/>
      <c r="E132" s="194"/>
      <c r="F132" s="194"/>
      <c r="G132" s="194"/>
      <c r="H132" s="194"/>
      <c r="I132" s="194"/>
      <c r="J132" s="194"/>
      <c r="K132" s="315"/>
      <c r="L132" s="315"/>
      <c r="N132" s="194"/>
    </row>
    <row r="133" spans="1:14" ht="14.25">
      <c r="A133" s="194"/>
      <c r="B133" s="194"/>
      <c r="C133" s="194"/>
      <c r="D133" s="194"/>
      <c r="E133" s="194"/>
      <c r="F133" s="194"/>
      <c r="G133" s="194"/>
      <c r="H133" s="194"/>
      <c r="I133" s="194"/>
      <c r="J133" s="194"/>
      <c r="K133" s="315"/>
      <c r="L133" s="315"/>
      <c r="N133" s="194"/>
    </row>
    <row r="134" spans="1:14" ht="14.25">
      <c r="A134" s="194"/>
      <c r="B134" s="194"/>
      <c r="C134" s="194"/>
      <c r="D134" s="194"/>
      <c r="E134" s="194"/>
      <c r="F134" s="194"/>
      <c r="G134" s="194"/>
      <c r="H134" s="194"/>
      <c r="I134" s="194"/>
      <c r="J134" s="194"/>
      <c r="K134" s="315"/>
      <c r="L134" s="315"/>
      <c r="N134" s="194"/>
    </row>
    <row r="135" spans="1:14" ht="14.25">
      <c r="A135" s="194"/>
      <c r="B135" s="194"/>
      <c r="C135" s="194"/>
      <c r="D135" s="194"/>
      <c r="E135" s="194"/>
      <c r="F135" s="194"/>
      <c r="G135" s="194"/>
      <c r="H135" s="194"/>
      <c r="I135" s="194"/>
      <c r="J135" s="194"/>
      <c r="K135" s="315"/>
      <c r="L135" s="315"/>
      <c r="N135" s="194"/>
    </row>
    <row r="136" spans="1:14" ht="14.25">
      <c r="A136" s="194"/>
      <c r="B136" s="194"/>
      <c r="C136" s="194"/>
      <c r="D136" s="194"/>
      <c r="E136" s="194"/>
      <c r="F136" s="194"/>
      <c r="G136" s="194"/>
      <c r="H136" s="194"/>
      <c r="I136" s="194"/>
      <c r="J136" s="194"/>
      <c r="K136" s="315"/>
      <c r="L136" s="315"/>
      <c r="N136" s="194"/>
    </row>
    <row r="137" spans="1:14" ht="14.25">
      <c r="A137" s="194"/>
      <c r="B137" s="194"/>
      <c r="C137" s="194"/>
      <c r="D137" s="194"/>
      <c r="E137" s="194"/>
      <c r="F137" s="194"/>
      <c r="G137" s="194"/>
      <c r="H137" s="194"/>
      <c r="I137" s="194"/>
      <c r="J137" s="194"/>
      <c r="K137" s="315"/>
      <c r="L137" s="315"/>
      <c r="N137" s="194"/>
    </row>
    <row r="138" spans="1:14" ht="14.25">
      <c r="A138" s="194"/>
      <c r="B138" s="194"/>
      <c r="C138" s="194"/>
      <c r="D138" s="194"/>
      <c r="E138" s="194"/>
      <c r="F138" s="194"/>
      <c r="G138" s="194"/>
      <c r="H138" s="194"/>
      <c r="I138" s="194"/>
      <c r="J138" s="194"/>
      <c r="K138" s="315"/>
      <c r="L138" s="315"/>
      <c r="N138" s="194"/>
    </row>
  </sheetData>
  <mergeCells count="2">
    <mergeCell ref="B4:M4"/>
    <mergeCell ref="B7:L8"/>
  </mergeCells>
  <printOptions horizontalCentered="1"/>
  <pageMargins left="0.5" right="0.5" top="0.75" bottom="1" header="0.5" footer="0.25"/>
  <pageSetup scale="48"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8927-D01E-48BB-83C0-E806E836EABD}">
  <sheetPr>
    <tabColor rgb="FF92D050"/>
    <pageSetUpPr fitToPage="1"/>
  </sheetPr>
  <dimension ref="B2:O148"/>
  <sheetViews>
    <sheetView showGridLines="0" zoomScale="90" zoomScaleNormal="90" zoomScaleSheetLayoutView="100" workbookViewId="0">
      <selection activeCell="T15" sqref="T15"/>
    </sheetView>
  </sheetViews>
  <sheetFormatPr defaultColWidth="9.5" defaultRowHeight="12.75"/>
  <cols>
    <col min="1" max="1" width="1.75" style="1" customWidth="1"/>
    <col min="2" max="2" width="3" style="1" customWidth="1"/>
    <col min="3" max="3" width="34.875" style="1" customWidth="1"/>
    <col min="4" max="4" width="13.5" style="1" customWidth="1"/>
    <col min="5" max="5" width="15.25" style="1" customWidth="1"/>
    <col min="6" max="6" width="14.75" style="1" customWidth="1"/>
    <col min="7" max="7" width="22.5" style="1" customWidth="1"/>
    <col min="8" max="8" width="22.875" style="1" customWidth="1"/>
    <col min="9" max="11" width="13.25" style="1" customWidth="1"/>
    <col min="12" max="12" width="18.25" style="61" customWidth="1"/>
    <col min="13" max="13" width="18.5" style="61" customWidth="1"/>
    <col min="14" max="14" width="10" style="1" customWidth="1"/>
    <col min="15" max="15" width="10.5" style="1" customWidth="1"/>
    <col min="16" max="16384" width="9.5" style="1"/>
  </cols>
  <sheetData>
    <row r="2" spans="2:15" ht="20.25" thickBot="1">
      <c r="C2" s="363" t="s">
        <v>472</v>
      </c>
      <c r="D2" s="358"/>
      <c r="E2" s="358"/>
      <c r="F2" s="358"/>
      <c r="G2" s="362"/>
      <c r="H2" s="361"/>
      <c r="I2" s="360"/>
      <c r="J2" s="360"/>
      <c r="K2" s="360">
        <f>'Application Checklist'!I2</f>
        <v>0</v>
      </c>
      <c r="L2" s="359"/>
      <c r="N2" s="358"/>
    </row>
    <row r="3" spans="2:15" s="68" customFormat="1" ht="10.15" customHeight="1">
      <c r="C3" s="357"/>
      <c r="D3" s="357"/>
      <c r="E3" s="357"/>
      <c r="F3" s="357"/>
      <c r="G3" s="206"/>
      <c r="H3" s="206"/>
      <c r="I3" s="206"/>
      <c r="J3" s="206"/>
      <c r="K3" s="206"/>
      <c r="L3" s="206"/>
      <c r="M3" s="206"/>
      <c r="N3" s="206"/>
    </row>
    <row r="4" spans="2:15" s="68" customFormat="1" ht="18" customHeight="1">
      <c r="D4" s="206"/>
      <c r="E4" s="206"/>
      <c r="F4" s="206"/>
      <c r="G4" s="206"/>
      <c r="H4" s="206"/>
      <c r="I4" s="206"/>
      <c r="J4" s="206"/>
      <c r="K4" s="206"/>
      <c r="L4" s="206"/>
      <c r="M4" s="206"/>
      <c r="N4" s="206"/>
    </row>
    <row r="5" spans="2:15" s="68" customFormat="1" ht="14.25">
      <c r="L5" s="124"/>
      <c r="M5" s="124"/>
    </row>
    <row r="6" spans="2:15" s="68" customFormat="1" ht="17.100000000000001" customHeight="1">
      <c r="C6" s="100" t="s">
        <v>471</v>
      </c>
      <c r="D6" s="356"/>
      <c r="E6" s="356"/>
      <c r="F6" s="356"/>
      <c r="G6" s="356"/>
      <c r="H6" s="356"/>
      <c r="I6" s="356"/>
      <c r="J6" s="1"/>
      <c r="L6" s="124"/>
      <c r="M6" s="124"/>
    </row>
    <row r="7" spans="2:15" s="68" customFormat="1" ht="17.100000000000001" customHeight="1">
      <c r="C7" s="100" t="s">
        <v>182</v>
      </c>
      <c r="D7" s="491"/>
      <c r="E7" s="491"/>
      <c r="F7" s="491"/>
      <c r="G7" s="491"/>
      <c r="H7" s="491"/>
      <c r="I7" s="491"/>
      <c r="L7" s="124"/>
      <c r="M7" s="124"/>
    </row>
    <row r="8" spans="2:15" s="68" customFormat="1" ht="17.100000000000001" customHeight="1">
      <c r="C8" s="100"/>
      <c r="L8" s="124"/>
      <c r="M8" s="124"/>
    </row>
    <row r="9" spans="2:15" s="68" customFormat="1" ht="43.5" customHeight="1">
      <c r="C9" s="492" t="s">
        <v>470</v>
      </c>
      <c r="D9" s="492"/>
      <c r="E9" s="492"/>
      <c r="F9" s="492"/>
      <c r="G9" s="492"/>
      <c r="H9" s="492"/>
      <c r="I9" s="492"/>
      <c r="J9" s="492"/>
      <c r="K9" s="492"/>
      <c r="L9" s="492"/>
      <c r="M9" s="492"/>
    </row>
    <row r="10" spans="2:15" s="68" customFormat="1" ht="6.95" customHeight="1">
      <c r="C10" s="355"/>
      <c r="J10" s="100"/>
      <c r="L10" s="124"/>
      <c r="M10" s="124"/>
    </row>
    <row r="11" spans="2:15" s="351" customFormat="1" ht="107.25" customHeight="1">
      <c r="C11" s="353" t="s">
        <v>184</v>
      </c>
      <c r="D11" s="353" t="s">
        <v>469</v>
      </c>
      <c r="E11" s="353" t="s">
        <v>461</v>
      </c>
      <c r="F11" s="353" t="s">
        <v>468</v>
      </c>
      <c r="G11" s="353" t="s">
        <v>467</v>
      </c>
      <c r="H11" s="354" t="s">
        <v>441</v>
      </c>
      <c r="I11" s="353" t="s">
        <v>466</v>
      </c>
      <c r="J11" s="353" t="s">
        <v>465</v>
      </c>
      <c r="K11" s="353" t="s">
        <v>189</v>
      </c>
      <c r="L11" s="353" t="s">
        <v>439</v>
      </c>
      <c r="M11" s="353" t="s">
        <v>438</v>
      </c>
      <c r="N11" s="68"/>
      <c r="O11" s="352"/>
    </row>
    <row r="12" spans="2:15" s="347" customFormat="1" ht="39.75" customHeight="1">
      <c r="B12" s="347">
        <v>1</v>
      </c>
      <c r="C12" s="274"/>
      <c r="D12" s="350"/>
      <c r="E12" s="305"/>
      <c r="F12" s="349"/>
      <c r="G12" s="349"/>
      <c r="H12" s="349"/>
      <c r="I12" s="348"/>
      <c r="J12" s="348"/>
      <c r="K12" s="348"/>
      <c r="L12" s="274"/>
      <c r="M12" s="274"/>
    </row>
    <row r="13" spans="2:15" s="347" customFormat="1" ht="39.75" customHeight="1">
      <c r="B13" s="347">
        <v>2</v>
      </c>
      <c r="C13" s="274"/>
      <c r="D13" s="350"/>
      <c r="E13" s="305"/>
      <c r="F13" s="349"/>
      <c r="G13" s="349"/>
      <c r="H13" s="349"/>
      <c r="I13" s="348"/>
      <c r="J13" s="348"/>
      <c r="K13" s="348"/>
      <c r="L13" s="274"/>
      <c r="M13" s="274"/>
    </row>
    <row r="14" spans="2:15" s="347" customFormat="1" ht="39.75" customHeight="1">
      <c r="B14" s="347">
        <v>3</v>
      </c>
      <c r="C14" s="274"/>
      <c r="D14" s="350"/>
      <c r="E14" s="305"/>
      <c r="F14" s="349"/>
      <c r="G14" s="349"/>
      <c r="H14" s="349"/>
      <c r="I14" s="348"/>
      <c r="J14" s="348"/>
      <c r="K14" s="348"/>
      <c r="L14" s="274"/>
      <c r="M14" s="274"/>
    </row>
    <row r="15" spans="2:15" s="347" customFormat="1" ht="39.75" customHeight="1">
      <c r="B15" s="347">
        <v>4</v>
      </c>
      <c r="C15" s="274"/>
      <c r="D15" s="350"/>
      <c r="E15" s="305"/>
      <c r="F15" s="349"/>
      <c r="G15" s="349"/>
      <c r="H15" s="349"/>
      <c r="I15" s="348"/>
      <c r="J15" s="348"/>
      <c r="K15" s="348"/>
      <c r="L15" s="274"/>
      <c r="M15" s="274"/>
    </row>
    <row r="16" spans="2:15" s="347" customFormat="1" ht="39.75" customHeight="1">
      <c r="B16" s="347">
        <v>5</v>
      </c>
      <c r="C16" s="274"/>
      <c r="D16" s="350"/>
      <c r="E16" s="305"/>
      <c r="F16" s="349"/>
      <c r="G16" s="349"/>
      <c r="H16" s="349"/>
      <c r="I16" s="348"/>
      <c r="J16" s="348"/>
      <c r="K16" s="348"/>
      <c r="L16" s="274"/>
      <c r="M16" s="274"/>
    </row>
    <row r="17" spans="2:13" s="347" customFormat="1" ht="39.75" customHeight="1">
      <c r="B17" s="347">
        <v>6</v>
      </c>
      <c r="C17" s="274"/>
      <c r="D17" s="350"/>
      <c r="E17" s="305"/>
      <c r="F17" s="349"/>
      <c r="G17" s="349"/>
      <c r="H17" s="349"/>
      <c r="I17" s="348"/>
      <c r="J17" s="348"/>
      <c r="K17" s="348"/>
      <c r="L17" s="274"/>
      <c r="M17" s="274"/>
    </row>
    <row r="18" spans="2:13" s="347" customFormat="1" ht="39.75" customHeight="1">
      <c r="B18" s="347">
        <v>7</v>
      </c>
      <c r="C18" s="274"/>
      <c r="D18" s="350"/>
      <c r="E18" s="305"/>
      <c r="F18" s="349"/>
      <c r="G18" s="349"/>
      <c r="H18" s="349"/>
      <c r="I18" s="348"/>
      <c r="J18" s="348"/>
      <c r="K18" s="348"/>
      <c r="L18" s="274"/>
      <c r="M18" s="274"/>
    </row>
    <row r="19" spans="2:13" s="347" customFormat="1" ht="39.75" customHeight="1">
      <c r="B19" s="347">
        <v>8</v>
      </c>
      <c r="C19" s="274"/>
      <c r="D19" s="350"/>
      <c r="E19" s="305"/>
      <c r="F19" s="349"/>
      <c r="G19" s="349"/>
      <c r="H19" s="349"/>
      <c r="I19" s="348"/>
      <c r="J19" s="348"/>
      <c r="K19" s="348"/>
      <c r="L19" s="274"/>
      <c r="M19" s="274"/>
    </row>
    <row r="20" spans="2:13" s="347" customFormat="1" ht="39.75" customHeight="1">
      <c r="B20" s="347">
        <v>9</v>
      </c>
      <c r="C20" s="274"/>
      <c r="D20" s="350"/>
      <c r="E20" s="305"/>
      <c r="F20" s="349"/>
      <c r="G20" s="349"/>
      <c r="H20" s="349"/>
      <c r="I20" s="348"/>
      <c r="J20" s="348"/>
      <c r="K20" s="348"/>
      <c r="L20" s="274"/>
      <c r="M20" s="274"/>
    </row>
    <row r="21" spans="2:13" s="347" customFormat="1" ht="39.75" customHeight="1">
      <c r="B21" s="347">
        <v>10</v>
      </c>
      <c r="C21" s="274"/>
      <c r="D21" s="350"/>
      <c r="E21" s="305"/>
      <c r="F21" s="349"/>
      <c r="G21" s="349"/>
      <c r="H21" s="349"/>
      <c r="I21" s="348"/>
      <c r="J21" s="348"/>
      <c r="K21" s="348"/>
      <c r="L21" s="274"/>
      <c r="M21" s="274"/>
    </row>
    <row r="22" spans="2:13" s="347" customFormat="1" ht="39.75" customHeight="1">
      <c r="B22" s="347">
        <v>11</v>
      </c>
      <c r="C22" s="274"/>
      <c r="D22" s="350"/>
      <c r="E22" s="305"/>
      <c r="F22" s="349"/>
      <c r="G22" s="349"/>
      <c r="H22" s="349"/>
      <c r="I22" s="348"/>
      <c r="J22" s="348"/>
      <c r="K22" s="348"/>
      <c r="L22" s="274"/>
      <c r="M22" s="274"/>
    </row>
    <row r="23" spans="2:13" s="347" customFormat="1" ht="39.75" customHeight="1">
      <c r="B23" s="347">
        <v>12</v>
      </c>
      <c r="C23" s="274"/>
      <c r="D23" s="350"/>
      <c r="E23" s="305"/>
      <c r="F23" s="349"/>
      <c r="G23" s="349"/>
      <c r="H23" s="349"/>
      <c r="I23" s="348"/>
      <c r="J23" s="348"/>
      <c r="K23" s="348"/>
      <c r="L23" s="274"/>
      <c r="M23" s="274"/>
    </row>
    <row r="24" spans="2:13" s="347" customFormat="1" ht="39.75" customHeight="1">
      <c r="B24" s="347">
        <v>13</v>
      </c>
      <c r="C24" s="274"/>
      <c r="D24" s="350"/>
      <c r="E24" s="305"/>
      <c r="F24" s="349"/>
      <c r="G24" s="349"/>
      <c r="H24" s="349"/>
      <c r="I24" s="348"/>
      <c r="J24" s="348"/>
      <c r="K24" s="348"/>
      <c r="L24" s="274"/>
      <c r="M24" s="274"/>
    </row>
    <row r="25" spans="2:13" s="347" customFormat="1" ht="39.75" customHeight="1">
      <c r="B25" s="347">
        <v>14</v>
      </c>
      <c r="C25" s="274"/>
      <c r="D25" s="350"/>
      <c r="E25" s="305"/>
      <c r="F25" s="349"/>
      <c r="G25" s="349"/>
      <c r="H25" s="349"/>
      <c r="I25" s="348"/>
      <c r="J25" s="348"/>
      <c r="K25" s="348"/>
      <c r="L25" s="274"/>
      <c r="M25" s="274"/>
    </row>
    <row r="26" spans="2:13" s="347" customFormat="1" ht="39.75" customHeight="1">
      <c r="B26" s="347">
        <v>15</v>
      </c>
      <c r="C26" s="274"/>
      <c r="D26" s="350"/>
      <c r="E26" s="305"/>
      <c r="F26" s="349"/>
      <c r="G26" s="349"/>
      <c r="H26" s="349"/>
      <c r="I26" s="348"/>
      <c r="J26" s="348"/>
      <c r="K26" s="348"/>
      <c r="L26" s="274"/>
      <c r="M26" s="274"/>
    </row>
    <row r="27" spans="2:13" s="347" customFormat="1" ht="39.75" customHeight="1">
      <c r="B27" s="347">
        <v>16</v>
      </c>
      <c r="C27" s="274"/>
      <c r="D27" s="350"/>
      <c r="E27" s="305"/>
      <c r="F27" s="349"/>
      <c r="G27" s="349"/>
      <c r="H27" s="349"/>
      <c r="I27" s="348"/>
      <c r="J27" s="348"/>
      <c r="K27" s="348"/>
      <c r="L27" s="274"/>
      <c r="M27" s="274"/>
    </row>
    <row r="28" spans="2:13" s="347" customFormat="1" ht="39.75" customHeight="1">
      <c r="B28" s="347">
        <v>17</v>
      </c>
      <c r="C28" s="274"/>
      <c r="D28" s="350"/>
      <c r="E28" s="305"/>
      <c r="F28" s="349"/>
      <c r="G28" s="349"/>
      <c r="H28" s="349"/>
      <c r="I28" s="348"/>
      <c r="J28" s="348"/>
      <c r="K28" s="348"/>
      <c r="L28" s="274"/>
      <c r="M28" s="274"/>
    </row>
    <row r="29" spans="2:13" s="347" customFormat="1" ht="39.75" customHeight="1">
      <c r="B29" s="347">
        <v>18</v>
      </c>
      <c r="C29" s="274"/>
      <c r="D29" s="350"/>
      <c r="E29" s="305"/>
      <c r="F29" s="349"/>
      <c r="G29" s="349"/>
      <c r="H29" s="349"/>
      <c r="I29" s="348"/>
      <c r="J29" s="348"/>
      <c r="K29" s="348"/>
      <c r="L29" s="274"/>
      <c r="M29" s="274"/>
    </row>
    <row r="30" spans="2:13" s="347" customFormat="1" ht="39.75" customHeight="1">
      <c r="B30" s="347">
        <v>19</v>
      </c>
      <c r="C30" s="274"/>
      <c r="D30" s="350"/>
      <c r="E30" s="305"/>
      <c r="F30" s="349"/>
      <c r="G30" s="349"/>
      <c r="H30" s="349"/>
      <c r="I30" s="348"/>
      <c r="J30" s="348"/>
      <c r="K30" s="348"/>
      <c r="L30" s="274"/>
      <c r="M30" s="274"/>
    </row>
    <row r="31" spans="2:13" s="347" customFormat="1" ht="39.75" customHeight="1">
      <c r="B31" s="347">
        <v>20</v>
      </c>
      <c r="C31" s="274"/>
      <c r="D31" s="350"/>
      <c r="E31" s="305"/>
      <c r="F31" s="349"/>
      <c r="G31" s="349"/>
      <c r="H31" s="349"/>
      <c r="I31" s="348"/>
      <c r="J31" s="348"/>
      <c r="K31" s="348"/>
      <c r="L31" s="274"/>
      <c r="M31" s="274"/>
    </row>
    <row r="32" spans="2:13" s="347" customFormat="1" ht="39.75" customHeight="1">
      <c r="B32" s="347">
        <v>21</v>
      </c>
      <c r="C32" s="274"/>
      <c r="D32" s="350"/>
      <c r="E32" s="305"/>
      <c r="F32" s="349"/>
      <c r="G32" s="349"/>
      <c r="H32" s="349"/>
      <c r="I32" s="348"/>
      <c r="J32" s="348"/>
      <c r="K32" s="348"/>
      <c r="L32" s="274"/>
      <c r="M32" s="274"/>
    </row>
    <row r="33" spans="2:15" s="347" customFormat="1" ht="39.75" customHeight="1">
      <c r="B33" s="347">
        <v>22</v>
      </c>
      <c r="C33" s="274"/>
      <c r="D33" s="350"/>
      <c r="E33" s="305"/>
      <c r="F33" s="349"/>
      <c r="G33" s="349"/>
      <c r="H33" s="349"/>
      <c r="I33" s="348"/>
      <c r="J33" s="348"/>
      <c r="K33" s="348"/>
      <c r="L33" s="274"/>
      <c r="M33" s="274"/>
    </row>
    <row r="34" spans="2:15" s="68" customFormat="1" ht="14.25">
      <c r="B34" s="233"/>
      <c r="C34" s="233"/>
      <c r="D34" s="233"/>
      <c r="E34" s="302"/>
      <c r="F34" s="302"/>
      <c r="G34" s="302"/>
      <c r="H34" s="302"/>
      <c r="I34" s="233"/>
      <c r="J34" s="233"/>
      <c r="K34" s="233"/>
      <c r="L34" s="60"/>
      <c r="M34" s="60"/>
      <c r="O34" s="233"/>
    </row>
    <row r="35" spans="2:15" s="68" customFormat="1" ht="14.25">
      <c r="B35" s="233"/>
      <c r="C35" s="233"/>
      <c r="D35" s="233"/>
      <c r="E35" s="302"/>
      <c r="F35" s="302"/>
      <c r="G35" s="302"/>
      <c r="H35" s="302"/>
      <c r="I35" s="233"/>
      <c r="J35" s="233"/>
      <c r="K35" s="233"/>
      <c r="L35" s="60"/>
      <c r="M35" s="60"/>
      <c r="O35" s="233"/>
    </row>
    <row r="36" spans="2:15" s="68" customFormat="1" ht="14.25">
      <c r="B36" s="233"/>
      <c r="C36" s="233"/>
      <c r="D36" s="233"/>
      <c r="E36" s="302"/>
      <c r="F36" s="302"/>
      <c r="G36" s="302"/>
      <c r="H36" s="302"/>
      <c r="I36" s="233"/>
      <c r="J36" s="233"/>
      <c r="K36" s="233"/>
      <c r="L36" s="60"/>
      <c r="M36" s="60"/>
      <c r="O36" s="233"/>
    </row>
    <row r="37" spans="2:15" s="68" customFormat="1" ht="14.25">
      <c r="B37" s="233"/>
      <c r="C37" s="233"/>
      <c r="D37" s="233"/>
      <c r="E37" s="302"/>
      <c r="F37" s="302"/>
      <c r="G37" s="302"/>
      <c r="H37" s="302"/>
      <c r="I37" s="233"/>
      <c r="J37" s="233"/>
      <c r="K37" s="233"/>
      <c r="L37" s="60"/>
      <c r="M37" s="60"/>
      <c r="O37" s="233"/>
    </row>
    <row r="38" spans="2:15" s="68" customFormat="1" ht="14.25">
      <c r="B38" s="233"/>
      <c r="C38" s="233"/>
      <c r="D38" s="233"/>
      <c r="E38" s="302"/>
      <c r="F38" s="302"/>
      <c r="G38" s="302"/>
      <c r="H38" s="302"/>
      <c r="I38" s="233"/>
      <c r="J38" s="233"/>
      <c r="K38" s="233"/>
      <c r="L38" s="60"/>
      <c r="M38" s="60"/>
      <c r="O38" s="233"/>
    </row>
    <row r="39" spans="2:15" s="68" customFormat="1" ht="14.25">
      <c r="B39" s="233"/>
      <c r="C39" s="233"/>
      <c r="D39" s="233"/>
      <c r="E39" s="302"/>
      <c r="F39" s="302"/>
      <c r="G39" s="302"/>
      <c r="H39" s="302"/>
      <c r="I39" s="233"/>
      <c r="J39" s="233"/>
      <c r="K39" s="233"/>
      <c r="L39" s="60"/>
      <c r="M39" s="60"/>
      <c r="O39" s="233"/>
    </row>
    <row r="40" spans="2:15" s="68" customFormat="1" ht="14.25">
      <c r="B40" s="233"/>
      <c r="C40" s="233"/>
      <c r="D40" s="233"/>
      <c r="E40" s="302"/>
      <c r="F40" s="302"/>
      <c r="G40" s="302"/>
      <c r="H40" s="302"/>
      <c r="I40" s="233"/>
      <c r="J40" s="233"/>
      <c r="K40" s="233"/>
      <c r="L40" s="207"/>
      <c r="M40" s="207"/>
      <c r="O40" s="233"/>
    </row>
    <row r="41" spans="2:15" s="68" customFormat="1" ht="14.25">
      <c r="B41" s="233"/>
      <c r="C41" s="233"/>
      <c r="D41" s="233"/>
      <c r="E41" s="302"/>
      <c r="F41" s="302"/>
      <c r="G41" s="302"/>
      <c r="H41" s="302"/>
      <c r="I41" s="233"/>
      <c r="J41" s="233"/>
      <c r="K41" s="233"/>
      <c r="L41" s="207"/>
      <c r="M41" s="207"/>
      <c r="O41" s="233"/>
    </row>
    <row r="42" spans="2:15" s="68" customFormat="1" ht="14.25">
      <c r="B42" s="233"/>
      <c r="C42" s="233"/>
      <c r="D42" s="233"/>
      <c r="E42" s="302"/>
      <c r="F42" s="302"/>
      <c r="G42" s="302"/>
      <c r="H42" s="302"/>
      <c r="I42" s="233"/>
      <c r="J42" s="233"/>
      <c r="K42" s="233"/>
      <c r="L42" s="207"/>
      <c r="M42" s="207"/>
      <c r="O42" s="233"/>
    </row>
    <row r="43" spans="2:15" s="68" customFormat="1" ht="14.25">
      <c r="B43" s="233"/>
      <c r="C43" s="233"/>
      <c r="D43" s="233"/>
      <c r="E43" s="302"/>
      <c r="F43" s="302"/>
      <c r="G43" s="302"/>
      <c r="H43" s="302"/>
      <c r="I43" s="233"/>
      <c r="J43" s="233"/>
      <c r="K43" s="233"/>
      <c r="L43" s="207"/>
      <c r="M43" s="207"/>
      <c r="O43" s="233"/>
    </row>
    <row r="44" spans="2:15" s="68" customFormat="1" ht="14.25">
      <c r="B44" s="233"/>
      <c r="C44" s="233"/>
      <c r="D44" s="233"/>
      <c r="E44" s="302"/>
      <c r="F44" s="302"/>
      <c r="G44" s="302"/>
      <c r="H44" s="302"/>
      <c r="I44" s="233"/>
      <c r="J44" s="233"/>
      <c r="K44" s="233"/>
      <c r="L44" s="207"/>
      <c r="M44" s="207"/>
      <c r="O44" s="233"/>
    </row>
    <row r="45" spans="2:15" s="68" customFormat="1" ht="14.25">
      <c r="B45" s="233"/>
      <c r="C45" s="233"/>
      <c r="D45" s="233"/>
      <c r="E45" s="302"/>
      <c r="F45" s="302"/>
      <c r="G45" s="302"/>
      <c r="H45" s="302"/>
      <c r="I45" s="233"/>
      <c r="J45" s="233"/>
      <c r="K45" s="233"/>
      <c r="L45" s="207"/>
      <c r="M45" s="207"/>
      <c r="O45" s="233"/>
    </row>
    <row r="46" spans="2:15" s="68" customFormat="1" ht="14.25">
      <c r="B46" s="233"/>
      <c r="C46" s="233"/>
      <c r="D46" s="233"/>
      <c r="E46" s="302"/>
      <c r="F46" s="302"/>
      <c r="G46" s="302"/>
      <c r="H46" s="302"/>
      <c r="I46" s="233"/>
      <c r="J46" s="233"/>
      <c r="K46" s="233"/>
      <c r="L46" s="207"/>
      <c r="M46" s="207"/>
      <c r="O46" s="233"/>
    </row>
    <row r="47" spans="2:15" s="68" customFormat="1" ht="14.25">
      <c r="B47" s="233"/>
      <c r="C47" s="233"/>
      <c r="D47" s="233"/>
      <c r="E47" s="302"/>
      <c r="F47" s="302"/>
      <c r="G47" s="302"/>
      <c r="H47" s="302"/>
      <c r="I47" s="233"/>
      <c r="J47" s="233"/>
      <c r="K47" s="233"/>
      <c r="L47" s="207"/>
      <c r="M47" s="207"/>
      <c r="O47" s="233"/>
    </row>
    <row r="48" spans="2:15" s="68" customFormat="1" ht="14.25">
      <c r="B48" s="233"/>
      <c r="C48" s="233"/>
      <c r="D48" s="233"/>
      <c r="E48" s="302"/>
      <c r="F48" s="302"/>
      <c r="G48" s="302"/>
      <c r="H48" s="302"/>
      <c r="I48" s="233"/>
      <c r="J48" s="233"/>
      <c r="K48" s="233"/>
      <c r="L48" s="207"/>
      <c r="M48" s="207"/>
      <c r="O48" s="233"/>
    </row>
    <row r="49" spans="2:15" s="68" customFormat="1" ht="14.25">
      <c r="B49" s="233"/>
      <c r="C49" s="233"/>
      <c r="D49" s="233"/>
      <c r="E49" s="302"/>
      <c r="F49" s="302"/>
      <c r="G49" s="302"/>
      <c r="H49" s="302"/>
      <c r="I49" s="233"/>
      <c r="J49" s="233"/>
      <c r="K49" s="233"/>
      <c r="L49" s="207"/>
      <c r="M49" s="207"/>
      <c r="O49" s="233"/>
    </row>
    <row r="50" spans="2:15" s="68" customFormat="1" ht="14.25">
      <c r="B50" s="233"/>
      <c r="C50" s="233"/>
      <c r="D50" s="233"/>
      <c r="E50" s="302"/>
      <c r="F50" s="302"/>
      <c r="G50" s="302"/>
      <c r="H50" s="302"/>
      <c r="I50" s="233"/>
      <c r="J50" s="233"/>
      <c r="K50" s="233"/>
      <c r="L50" s="207"/>
      <c r="M50" s="207"/>
      <c r="O50" s="233"/>
    </row>
    <row r="51" spans="2:15" s="68" customFormat="1" ht="14.25">
      <c r="B51" s="233"/>
      <c r="C51" s="233"/>
      <c r="D51" s="233"/>
      <c r="E51" s="302"/>
      <c r="F51" s="302"/>
      <c r="G51" s="302"/>
      <c r="H51" s="302"/>
      <c r="I51" s="233"/>
      <c r="J51" s="233"/>
      <c r="K51" s="233"/>
      <c r="L51" s="207"/>
      <c r="M51" s="207"/>
      <c r="O51" s="233"/>
    </row>
    <row r="52" spans="2:15" s="68" customFormat="1" ht="14.25">
      <c r="B52" s="233"/>
      <c r="C52" s="233"/>
      <c r="D52" s="233"/>
      <c r="E52" s="302"/>
      <c r="F52" s="302"/>
      <c r="G52" s="302"/>
      <c r="H52" s="302"/>
      <c r="I52" s="233"/>
      <c r="J52" s="233"/>
      <c r="K52" s="233"/>
      <c r="L52" s="207"/>
      <c r="M52" s="207"/>
      <c r="O52" s="233"/>
    </row>
    <row r="53" spans="2:15" s="68" customFormat="1" ht="14.25">
      <c r="B53" s="233"/>
      <c r="C53" s="233"/>
      <c r="D53" s="233"/>
      <c r="E53" s="302"/>
      <c r="F53" s="302"/>
      <c r="G53" s="302"/>
      <c r="H53" s="302"/>
      <c r="I53" s="233"/>
      <c r="J53" s="233"/>
      <c r="K53" s="233"/>
      <c r="L53" s="207"/>
      <c r="M53" s="207"/>
      <c r="O53" s="233"/>
    </row>
    <row r="54" spans="2:15" s="68" customFormat="1" ht="14.25">
      <c r="B54" s="233"/>
      <c r="C54" s="233"/>
      <c r="D54" s="233"/>
      <c r="E54" s="302"/>
      <c r="F54" s="302"/>
      <c r="G54" s="302"/>
      <c r="H54" s="302"/>
      <c r="I54" s="233"/>
      <c r="J54" s="233"/>
      <c r="K54" s="233"/>
      <c r="L54" s="207"/>
      <c r="M54" s="207"/>
      <c r="O54" s="233"/>
    </row>
    <row r="55" spans="2:15" s="68" customFormat="1" ht="14.25">
      <c r="B55" s="233"/>
      <c r="C55" s="233"/>
      <c r="D55" s="233"/>
      <c r="E55" s="302"/>
      <c r="F55" s="302"/>
      <c r="G55" s="302"/>
      <c r="H55" s="302"/>
      <c r="I55" s="233"/>
      <c r="J55" s="233"/>
      <c r="K55" s="233"/>
      <c r="L55" s="207"/>
      <c r="M55" s="207"/>
      <c r="O55" s="233"/>
    </row>
    <row r="56" spans="2:15" s="68" customFormat="1" ht="14.25">
      <c r="B56" s="233"/>
      <c r="C56" s="233"/>
      <c r="D56" s="233"/>
      <c r="E56" s="302"/>
      <c r="F56" s="302"/>
      <c r="G56" s="302"/>
      <c r="H56" s="302"/>
      <c r="I56" s="233"/>
      <c r="J56" s="233"/>
      <c r="K56" s="233"/>
      <c r="L56" s="207"/>
      <c r="M56" s="207"/>
      <c r="O56" s="233"/>
    </row>
    <row r="57" spans="2:15" s="68" customFormat="1" ht="14.25">
      <c r="B57" s="233"/>
      <c r="C57" s="233"/>
      <c r="D57" s="233"/>
      <c r="E57" s="302"/>
      <c r="F57" s="302"/>
      <c r="G57" s="302"/>
      <c r="H57" s="302"/>
      <c r="I57" s="233"/>
      <c r="J57" s="233"/>
      <c r="K57" s="233"/>
      <c r="L57" s="207"/>
      <c r="M57" s="207"/>
      <c r="O57" s="233"/>
    </row>
    <row r="58" spans="2:15" s="68" customFormat="1" ht="14.25">
      <c r="B58" s="233"/>
      <c r="C58" s="233"/>
      <c r="D58" s="233"/>
      <c r="E58" s="302"/>
      <c r="F58" s="302"/>
      <c r="G58" s="302"/>
      <c r="H58" s="302"/>
      <c r="I58" s="233"/>
      <c r="J58" s="233"/>
      <c r="K58" s="233"/>
      <c r="L58" s="207"/>
      <c r="M58" s="207"/>
      <c r="O58" s="233"/>
    </row>
    <row r="59" spans="2:15" s="68" customFormat="1" ht="14.25">
      <c r="B59" s="233"/>
      <c r="C59" s="233"/>
      <c r="D59" s="233"/>
      <c r="E59" s="302"/>
      <c r="F59" s="302"/>
      <c r="G59" s="302"/>
      <c r="H59" s="302"/>
      <c r="I59" s="233"/>
      <c r="J59" s="233"/>
      <c r="K59" s="233"/>
      <c r="L59" s="207"/>
      <c r="M59" s="207"/>
      <c r="O59" s="233"/>
    </row>
    <row r="60" spans="2:15" s="68" customFormat="1" ht="14.25">
      <c r="B60" s="233"/>
      <c r="C60" s="233"/>
      <c r="D60" s="233"/>
      <c r="E60" s="233"/>
      <c r="F60" s="233"/>
      <c r="G60" s="233"/>
      <c r="H60" s="233"/>
      <c r="I60" s="233"/>
      <c r="J60" s="233"/>
      <c r="K60" s="233"/>
      <c r="L60" s="207"/>
      <c r="M60" s="207"/>
      <c r="O60" s="233"/>
    </row>
    <row r="61" spans="2:15" s="68" customFormat="1" ht="14.25">
      <c r="B61" s="233"/>
      <c r="C61" s="233"/>
      <c r="D61" s="233"/>
      <c r="E61" s="233"/>
      <c r="F61" s="233"/>
      <c r="G61" s="233"/>
      <c r="H61" s="233"/>
      <c r="I61" s="233"/>
      <c r="J61" s="233"/>
      <c r="K61" s="233"/>
      <c r="L61" s="207"/>
      <c r="M61" s="207"/>
      <c r="O61" s="233"/>
    </row>
    <row r="62" spans="2:15" s="68" customFormat="1" ht="14.25">
      <c r="B62" s="233"/>
      <c r="C62" s="233"/>
      <c r="D62" s="233"/>
      <c r="E62" s="233"/>
      <c r="F62" s="233"/>
      <c r="G62" s="233"/>
      <c r="H62" s="233"/>
      <c r="I62" s="233"/>
      <c r="J62" s="233"/>
      <c r="K62" s="233"/>
      <c r="L62" s="207"/>
      <c r="M62" s="207"/>
      <c r="O62" s="233"/>
    </row>
    <row r="63" spans="2:15" s="68" customFormat="1" ht="14.25">
      <c r="B63" s="233"/>
      <c r="C63" s="233"/>
      <c r="D63" s="233"/>
      <c r="E63" s="233"/>
      <c r="F63" s="233"/>
      <c r="G63" s="233"/>
      <c r="H63" s="233"/>
      <c r="I63" s="233"/>
      <c r="J63" s="233"/>
      <c r="K63" s="233"/>
      <c r="L63" s="207"/>
      <c r="M63" s="207"/>
      <c r="O63" s="233"/>
    </row>
    <row r="64" spans="2:15" s="68" customFormat="1" ht="14.25">
      <c r="B64" s="233"/>
      <c r="C64" s="233"/>
      <c r="D64" s="233"/>
      <c r="E64" s="233"/>
      <c r="F64" s="233"/>
      <c r="G64" s="233"/>
      <c r="H64" s="233"/>
      <c r="I64" s="233"/>
      <c r="J64" s="233"/>
      <c r="K64" s="233"/>
      <c r="L64" s="207"/>
      <c r="M64" s="207"/>
      <c r="O64" s="233"/>
    </row>
    <row r="65" spans="2:15" s="68" customFormat="1" ht="14.25">
      <c r="B65" s="233"/>
      <c r="C65" s="233"/>
      <c r="D65" s="233"/>
      <c r="E65" s="233"/>
      <c r="F65" s="233"/>
      <c r="G65" s="233"/>
      <c r="H65" s="233"/>
      <c r="I65" s="233"/>
      <c r="J65" s="233"/>
      <c r="K65" s="233"/>
      <c r="L65" s="207"/>
      <c r="M65" s="207"/>
      <c r="O65" s="233"/>
    </row>
    <row r="66" spans="2:15" s="68" customFormat="1" ht="14.25">
      <c r="B66" s="233"/>
      <c r="C66" s="233"/>
      <c r="D66" s="233"/>
      <c r="E66" s="233"/>
      <c r="F66" s="233"/>
      <c r="G66" s="233"/>
      <c r="H66" s="233"/>
      <c r="I66" s="233"/>
      <c r="J66" s="233"/>
      <c r="K66" s="233"/>
      <c r="L66" s="207"/>
      <c r="M66" s="207"/>
      <c r="O66" s="233"/>
    </row>
    <row r="67" spans="2:15" s="68" customFormat="1" ht="14.25">
      <c r="B67" s="233"/>
      <c r="C67" s="233"/>
      <c r="D67" s="233"/>
      <c r="E67" s="233"/>
      <c r="F67" s="233"/>
      <c r="G67" s="233"/>
      <c r="H67" s="233"/>
      <c r="I67" s="233"/>
      <c r="J67" s="233"/>
      <c r="K67" s="233"/>
      <c r="L67" s="207"/>
      <c r="M67" s="207"/>
      <c r="O67" s="233"/>
    </row>
    <row r="68" spans="2:15" s="68" customFormat="1" ht="14.25">
      <c r="B68" s="233"/>
      <c r="C68" s="233"/>
      <c r="D68" s="233"/>
      <c r="E68" s="233"/>
      <c r="F68" s="233"/>
      <c r="G68" s="233"/>
      <c r="H68" s="233"/>
      <c r="I68" s="233"/>
      <c r="J68" s="233"/>
      <c r="K68" s="233"/>
      <c r="L68" s="207"/>
      <c r="M68" s="207"/>
      <c r="O68" s="233"/>
    </row>
    <row r="69" spans="2:15" s="68" customFormat="1" ht="14.25">
      <c r="B69" s="233"/>
      <c r="C69" s="233"/>
      <c r="D69" s="233"/>
      <c r="E69" s="233"/>
      <c r="F69" s="233"/>
      <c r="G69" s="233"/>
      <c r="H69" s="233"/>
      <c r="I69" s="233"/>
      <c r="J69" s="233"/>
      <c r="K69" s="233"/>
      <c r="L69" s="207"/>
      <c r="M69" s="207"/>
      <c r="O69" s="233"/>
    </row>
    <row r="70" spans="2:15" s="68" customFormat="1" ht="14.25">
      <c r="B70" s="233"/>
      <c r="C70" s="233"/>
      <c r="D70" s="233"/>
      <c r="E70" s="233"/>
      <c r="F70" s="233"/>
      <c r="G70" s="233"/>
      <c r="H70" s="233"/>
      <c r="I70" s="233"/>
      <c r="J70" s="233"/>
      <c r="K70" s="233"/>
      <c r="L70" s="207"/>
      <c r="M70" s="207"/>
      <c r="O70" s="233"/>
    </row>
    <row r="71" spans="2:15" s="68" customFormat="1" ht="14.25">
      <c r="B71" s="233"/>
      <c r="C71" s="233"/>
      <c r="D71" s="233"/>
      <c r="E71" s="233"/>
      <c r="F71" s="233"/>
      <c r="G71" s="233"/>
      <c r="H71" s="233"/>
      <c r="I71" s="233"/>
      <c r="J71" s="233"/>
      <c r="K71" s="233"/>
      <c r="L71" s="207"/>
      <c r="M71" s="207"/>
      <c r="O71" s="233"/>
    </row>
    <row r="72" spans="2:15" s="68" customFormat="1" ht="14.25">
      <c r="B72" s="233"/>
      <c r="C72" s="233"/>
      <c r="D72" s="233"/>
      <c r="E72" s="233"/>
      <c r="F72" s="233"/>
      <c r="G72" s="233"/>
      <c r="H72" s="233"/>
      <c r="I72" s="233"/>
      <c r="J72" s="233"/>
      <c r="K72" s="233"/>
      <c r="L72" s="207"/>
      <c r="M72" s="207"/>
      <c r="O72" s="233"/>
    </row>
    <row r="73" spans="2:15" s="68" customFormat="1" ht="14.25">
      <c r="B73" s="233"/>
      <c r="C73" s="233"/>
      <c r="D73" s="233"/>
      <c r="E73" s="233"/>
      <c r="F73" s="233"/>
      <c r="G73" s="233"/>
      <c r="H73" s="233"/>
      <c r="I73" s="233"/>
      <c r="J73" s="233"/>
      <c r="K73" s="233"/>
      <c r="L73" s="207"/>
      <c r="M73" s="207"/>
      <c r="O73" s="233"/>
    </row>
    <row r="74" spans="2:15" s="68" customFormat="1" ht="14.25">
      <c r="B74" s="233"/>
      <c r="C74" s="233"/>
      <c r="D74" s="233"/>
      <c r="E74" s="233"/>
      <c r="F74" s="233"/>
      <c r="G74" s="233"/>
      <c r="H74" s="233"/>
      <c r="I74" s="233"/>
      <c r="J74" s="233"/>
      <c r="K74" s="233"/>
      <c r="L74" s="207"/>
      <c r="M74" s="207"/>
      <c r="O74" s="233"/>
    </row>
    <row r="75" spans="2:15" s="68" customFormat="1" ht="14.25">
      <c r="B75" s="233"/>
      <c r="C75" s="233"/>
      <c r="D75" s="233"/>
      <c r="E75" s="233"/>
      <c r="F75" s="233"/>
      <c r="G75" s="233"/>
      <c r="H75" s="233"/>
      <c r="I75" s="233"/>
      <c r="J75" s="233"/>
      <c r="K75" s="233"/>
      <c r="L75" s="207"/>
      <c r="M75" s="207"/>
      <c r="O75" s="233"/>
    </row>
    <row r="76" spans="2:15" s="68" customFormat="1" ht="14.25">
      <c r="B76" s="233"/>
      <c r="C76" s="233"/>
      <c r="D76" s="233"/>
      <c r="E76" s="233"/>
      <c r="F76" s="233"/>
      <c r="G76" s="233"/>
      <c r="H76" s="233"/>
      <c r="I76" s="233"/>
      <c r="J76" s="233"/>
      <c r="K76" s="233"/>
      <c r="L76" s="207"/>
      <c r="M76" s="207"/>
      <c r="O76" s="233"/>
    </row>
    <row r="77" spans="2:15" s="68" customFormat="1" ht="14.25">
      <c r="B77" s="233"/>
      <c r="C77" s="233"/>
      <c r="D77" s="233"/>
      <c r="E77" s="233"/>
      <c r="F77" s="233"/>
      <c r="G77" s="233"/>
      <c r="H77" s="233"/>
      <c r="I77" s="233"/>
      <c r="J77" s="233"/>
      <c r="K77" s="233"/>
      <c r="L77" s="207"/>
      <c r="M77" s="207"/>
      <c r="O77" s="233"/>
    </row>
    <row r="78" spans="2:15" s="68" customFormat="1" ht="14.25">
      <c r="B78" s="233"/>
      <c r="C78" s="233"/>
      <c r="D78" s="233"/>
      <c r="E78" s="233"/>
      <c r="F78" s="233"/>
      <c r="G78" s="233"/>
      <c r="H78" s="233"/>
      <c r="I78" s="233"/>
      <c r="J78" s="233"/>
      <c r="K78" s="233"/>
      <c r="L78" s="207"/>
      <c r="M78" s="207"/>
      <c r="O78" s="233"/>
    </row>
    <row r="79" spans="2:15" s="68" customFormat="1" ht="14.25">
      <c r="B79" s="233"/>
      <c r="C79" s="233"/>
      <c r="D79" s="233"/>
      <c r="E79" s="233"/>
      <c r="F79" s="233"/>
      <c r="G79" s="233"/>
      <c r="H79" s="233"/>
      <c r="I79" s="233"/>
      <c r="J79" s="233"/>
      <c r="K79" s="233"/>
      <c r="L79" s="207"/>
      <c r="M79" s="207"/>
      <c r="O79" s="233"/>
    </row>
    <row r="80" spans="2:15" s="68" customFormat="1" ht="14.25">
      <c r="B80" s="233"/>
      <c r="C80" s="233"/>
      <c r="D80" s="233"/>
      <c r="E80" s="233"/>
      <c r="F80" s="233"/>
      <c r="G80" s="233"/>
      <c r="H80" s="233"/>
      <c r="I80" s="233"/>
      <c r="J80" s="233"/>
      <c r="K80" s="233"/>
      <c r="L80" s="207"/>
      <c r="M80" s="207"/>
      <c r="O80" s="233"/>
    </row>
    <row r="81" spans="2:15" s="68" customFormat="1" ht="14.25">
      <c r="B81" s="233"/>
      <c r="C81" s="233"/>
      <c r="D81" s="233"/>
      <c r="E81" s="233"/>
      <c r="F81" s="233"/>
      <c r="G81" s="233"/>
      <c r="H81" s="233"/>
      <c r="I81" s="233"/>
      <c r="J81" s="233"/>
      <c r="K81" s="233"/>
      <c r="L81" s="207"/>
      <c r="M81" s="207"/>
      <c r="O81" s="233"/>
    </row>
    <row r="82" spans="2:15" s="68" customFormat="1" ht="14.25">
      <c r="B82" s="233"/>
      <c r="C82" s="233"/>
      <c r="D82" s="233"/>
      <c r="E82" s="233"/>
      <c r="F82" s="233"/>
      <c r="G82" s="233"/>
      <c r="H82" s="233"/>
      <c r="I82" s="233"/>
      <c r="J82" s="233"/>
      <c r="K82" s="233"/>
      <c r="L82" s="207"/>
      <c r="M82" s="207"/>
      <c r="O82" s="233"/>
    </row>
    <row r="83" spans="2:15" s="68" customFormat="1" ht="14.25">
      <c r="B83" s="233"/>
      <c r="C83" s="233"/>
      <c r="D83" s="233"/>
      <c r="E83" s="233"/>
      <c r="F83" s="233"/>
      <c r="G83" s="233"/>
      <c r="H83" s="233"/>
      <c r="I83" s="233"/>
      <c r="J83" s="233"/>
      <c r="K83" s="233"/>
      <c r="L83" s="207"/>
      <c r="M83" s="207"/>
      <c r="O83" s="233"/>
    </row>
    <row r="84" spans="2:15" s="68" customFormat="1" ht="14.25">
      <c r="B84" s="233"/>
      <c r="C84" s="233"/>
      <c r="D84" s="233"/>
      <c r="E84" s="233"/>
      <c r="F84" s="233"/>
      <c r="G84" s="233"/>
      <c r="H84" s="233"/>
      <c r="I84" s="233"/>
      <c r="J84" s="233"/>
      <c r="K84" s="233"/>
      <c r="L84" s="207"/>
      <c r="M84" s="207"/>
      <c r="O84" s="233"/>
    </row>
    <row r="85" spans="2:15" s="68" customFormat="1" ht="14.25">
      <c r="B85" s="233"/>
      <c r="C85" s="233"/>
      <c r="D85" s="233"/>
      <c r="E85" s="233"/>
      <c r="F85" s="233"/>
      <c r="G85" s="233"/>
      <c r="H85" s="233"/>
      <c r="I85" s="233"/>
      <c r="J85" s="233"/>
      <c r="K85" s="233"/>
      <c r="L85" s="207"/>
      <c r="M85" s="207"/>
      <c r="O85" s="233"/>
    </row>
    <row r="86" spans="2:15" s="68" customFormat="1" ht="14.25">
      <c r="B86" s="233"/>
      <c r="C86" s="233"/>
      <c r="D86" s="233"/>
      <c r="E86" s="233"/>
      <c r="F86" s="233"/>
      <c r="G86" s="233"/>
      <c r="H86" s="233"/>
      <c r="I86" s="233"/>
      <c r="J86" s="233"/>
      <c r="K86" s="233"/>
      <c r="L86" s="207"/>
      <c r="M86" s="207"/>
      <c r="O86" s="233"/>
    </row>
    <row r="87" spans="2:15" s="68" customFormat="1" ht="14.25">
      <c r="B87" s="233"/>
      <c r="C87" s="233"/>
      <c r="D87" s="233"/>
      <c r="E87" s="233"/>
      <c r="F87" s="233"/>
      <c r="G87" s="233"/>
      <c r="H87" s="233"/>
      <c r="I87" s="233"/>
      <c r="J87" s="233"/>
      <c r="K87" s="233"/>
      <c r="L87" s="207"/>
      <c r="M87" s="207"/>
      <c r="O87" s="233"/>
    </row>
    <row r="88" spans="2:15" s="68" customFormat="1" ht="14.25">
      <c r="B88" s="233"/>
      <c r="C88" s="233"/>
      <c r="D88" s="233"/>
      <c r="E88" s="233"/>
      <c r="F88" s="233"/>
      <c r="G88" s="233"/>
      <c r="H88" s="233"/>
      <c r="I88" s="233"/>
      <c r="J88" s="233"/>
      <c r="K88" s="233"/>
      <c r="L88" s="207"/>
      <c r="M88" s="207"/>
      <c r="O88" s="233"/>
    </row>
    <row r="89" spans="2:15" s="68" customFormat="1" ht="14.25">
      <c r="B89" s="233"/>
      <c r="C89" s="233"/>
      <c r="D89" s="233"/>
      <c r="E89" s="233"/>
      <c r="F89" s="233"/>
      <c r="G89" s="233"/>
      <c r="H89" s="233"/>
      <c r="I89" s="233"/>
      <c r="J89" s="233"/>
      <c r="K89" s="233"/>
      <c r="L89" s="207"/>
      <c r="M89" s="207"/>
      <c r="O89" s="233"/>
    </row>
    <row r="90" spans="2:15" s="68" customFormat="1" ht="14.25">
      <c r="B90" s="233"/>
      <c r="C90" s="233"/>
      <c r="D90" s="233"/>
      <c r="E90" s="233"/>
      <c r="F90" s="233"/>
      <c r="G90" s="233"/>
      <c r="H90" s="233"/>
      <c r="I90" s="233"/>
      <c r="J90" s="233"/>
      <c r="K90" s="233"/>
      <c r="L90" s="207"/>
      <c r="M90" s="207"/>
      <c r="O90" s="233"/>
    </row>
    <row r="91" spans="2:15" s="68" customFormat="1" ht="14.25">
      <c r="B91" s="233"/>
      <c r="C91" s="233"/>
      <c r="D91" s="233"/>
      <c r="E91" s="233"/>
      <c r="F91" s="233"/>
      <c r="G91" s="233"/>
      <c r="H91" s="233"/>
      <c r="I91" s="233"/>
      <c r="J91" s="233"/>
      <c r="K91" s="233"/>
      <c r="L91" s="207"/>
      <c r="M91" s="207"/>
      <c r="O91" s="233"/>
    </row>
    <row r="92" spans="2:15" s="68" customFormat="1" ht="14.25">
      <c r="B92" s="233"/>
      <c r="C92" s="233"/>
      <c r="D92" s="233"/>
      <c r="E92" s="233"/>
      <c r="F92" s="233"/>
      <c r="G92" s="233"/>
      <c r="H92" s="233"/>
      <c r="I92" s="233"/>
      <c r="J92" s="233"/>
      <c r="K92" s="233"/>
      <c r="L92" s="207"/>
      <c r="M92" s="207"/>
      <c r="O92" s="233"/>
    </row>
    <row r="93" spans="2:15" s="68" customFormat="1" ht="14.25">
      <c r="B93" s="233"/>
      <c r="C93" s="233"/>
      <c r="D93" s="233"/>
      <c r="E93" s="233"/>
      <c r="F93" s="233"/>
      <c r="G93" s="233"/>
      <c r="H93" s="233"/>
      <c r="I93" s="233"/>
      <c r="J93" s="233"/>
      <c r="K93" s="233"/>
      <c r="L93" s="207"/>
      <c r="M93" s="207"/>
      <c r="O93" s="233"/>
    </row>
    <row r="94" spans="2:15" s="68" customFormat="1" ht="14.25">
      <c r="B94" s="233"/>
      <c r="C94" s="233"/>
      <c r="D94" s="233"/>
      <c r="E94" s="233"/>
      <c r="F94" s="233"/>
      <c r="G94" s="233"/>
      <c r="H94" s="233"/>
      <c r="I94" s="233"/>
      <c r="J94" s="233"/>
      <c r="K94" s="233"/>
      <c r="L94" s="207"/>
      <c r="M94" s="207"/>
      <c r="O94" s="233"/>
    </row>
    <row r="95" spans="2:15" s="68" customFormat="1" ht="14.25">
      <c r="B95" s="233"/>
      <c r="C95" s="233"/>
      <c r="D95" s="233"/>
      <c r="E95" s="233"/>
      <c r="F95" s="233"/>
      <c r="G95" s="233"/>
      <c r="H95" s="233"/>
      <c r="I95" s="233"/>
      <c r="J95" s="233"/>
      <c r="K95" s="233"/>
      <c r="L95" s="207"/>
      <c r="M95" s="207"/>
      <c r="O95" s="233"/>
    </row>
    <row r="96" spans="2:15" s="68" customFormat="1" ht="14.25">
      <c r="B96" s="233"/>
      <c r="C96" s="233"/>
      <c r="D96" s="233"/>
      <c r="E96" s="233"/>
      <c r="F96" s="233"/>
      <c r="G96" s="233"/>
      <c r="H96" s="233"/>
      <c r="I96" s="233"/>
      <c r="J96" s="233"/>
      <c r="K96" s="233"/>
      <c r="L96" s="207"/>
      <c r="M96" s="207"/>
      <c r="O96" s="233"/>
    </row>
    <row r="97" spans="2:15" s="68" customFormat="1" ht="14.25">
      <c r="B97" s="233"/>
      <c r="C97" s="233"/>
      <c r="D97" s="233"/>
      <c r="E97" s="233"/>
      <c r="F97" s="233"/>
      <c r="G97" s="233"/>
      <c r="H97" s="233"/>
      <c r="I97" s="233"/>
      <c r="J97" s="233"/>
      <c r="K97" s="233"/>
      <c r="L97" s="207"/>
      <c r="M97" s="207"/>
      <c r="O97" s="233"/>
    </row>
    <row r="98" spans="2:15" s="68" customFormat="1" ht="14.25">
      <c r="B98" s="233"/>
      <c r="C98" s="233"/>
      <c r="D98" s="233"/>
      <c r="E98" s="233"/>
      <c r="F98" s="233"/>
      <c r="G98" s="233"/>
      <c r="H98" s="233"/>
      <c r="I98" s="233"/>
      <c r="J98" s="233"/>
      <c r="K98" s="233"/>
      <c r="L98" s="207"/>
      <c r="M98" s="207"/>
      <c r="O98" s="233"/>
    </row>
    <row r="99" spans="2:15" s="68" customFormat="1" ht="14.25">
      <c r="B99" s="233"/>
      <c r="C99" s="233"/>
      <c r="D99" s="233"/>
      <c r="E99" s="233"/>
      <c r="F99" s="233"/>
      <c r="G99" s="233"/>
      <c r="H99" s="233"/>
      <c r="I99" s="233"/>
      <c r="J99" s="233"/>
      <c r="K99" s="233"/>
      <c r="L99" s="207"/>
      <c r="M99" s="207"/>
      <c r="O99" s="233"/>
    </row>
    <row r="100" spans="2:15" s="68" customFormat="1" ht="14.25">
      <c r="B100" s="233"/>
      <c r="C100" s="233"/>
      <c r="D100" s="233"/>
      <c r="E100" s="233"/>
      <c r="F100" s="233"/>
      <c r="G100" s="233"/>
      <c r="H100" s="233"/>
      <c r="I100" s="233"/>
      <c r="J100" s="233"/>
      <c r="K100" s="233"/>
      <c r="L100" s="207"/>
      <c r="M100" s="207"/>
      <c r="O100" s="233"/>
    </row>
    <row r="101" spans="2:15" s="68" customFormat="1" ht="14.25">
      <c r="B101" s="233"/>
      <c r="C101" s="233"/>
      <c r="D101" s="233"/>
      <c r="E101" s="233"/>
      <c r="F101" s="233"/>
      <c r="G101" s="233"/>
      <c r="H101" s="233"/>
      <c r="I101" s="233"/>
      <c r="J101" s="233"/>
      <c r="K101" s="233"/>
      <c r="L101" s="207"/>
      <c r="M101" s="207"/>
      <c r="O101" s="233"/>
    </row>
    <row r="102" spans="2:15" s="68" customFormat="1" ht="14.25">
      <c r="B102" s="233"/>
      <c r="C102" s="233"/>
      <c r="D102" s="233"/>
      <c r="E102" s="233"/>
      <c r="F102" s="233"/>
      <c r="G102" s="233"/>
      <c r="H102" s="233"/>
      <c r="I102" s="233"/>
      <c r="J102" s="233"/>
      <c r="K102" s="233"/>
      <c r="L102" s="207"/>
      <c r="M102" s="207"/>
      <c r="O102" s="233"/>
    </row>
    <row r="103" spans="2:15" s="68" customFormat="1" ht="14.25">
      <c r="B103" s="233"/>
      <c r="C103" s="233"/>
      <c r="D103" s="233"/>
      <c r="E103" s="233"/>
      <c r="F103" s="233"/>
      <c r="G103" s="233"/>
      <c r="H103" s="233"/>
      <c r="I103" s="233"/>
      <c r="J103" s="233"/>
      <c r="K103" s="233"/>
      <c r="L103" s="207"/>
      <c r="M103" s="207"/>
      <c r="O103" s="233"/>
    </row>
    <row r="104" spans="2:15" s="68" customFormat="1" ht="14.25">
      <c r="B104" s="233"/>
      <c r="C104" s="233"/>
      <c r="D104" s="233"/>
      <c r="E104" s="233"/>
      <c r="F104" s="233"/>
      <c r="G104" s="233"/>
      <c r="H104" s="233"/>
      <c r="I104" s="233"/>
      <c r="J104" s="233"/>
      <c r="K104" s="233"/>
      <c r="L104" s="207"/>
      <c r="M104" s="207"/>
      <c r="O104" s="233"/>
    </row>
    <row r="105" spans="2:15" s="68" customFormat="1" ht="14.25">
      <c r="B105" s="233"/>
      <c r="C105" s="233"/>
      <c r="D105" s="233"/>
      <c r="E105" s="233"/>
      <c r="F105" s="233"/>
      <c r="G105" s="233"/>
      <c r="H105" s="233"/>
      <c r="I105" s="233"/>
      <c r="J105" s="233"/>
      <c r="K105" s="233"/>
      <c r="L105" s="207"/>
      <c r="M105" s="207"/>
      <c r="O105" s="233"/>
    </row>
    <row r="106" spans="2:15" s="68" customFormat="1" ht="14.25">
      <c r="B106" s="233"/>
      <c r="C106" s="233"/>
      <c r="D106" s="233"/>
      <c r="E106" s="233"/>
      <c r="F106" s="233"/>
      <c r="G106" s="233"/>
      <c r="H106" s="233"/>
      <c r="I106" s="233"/>
      <c r="J106" s="233"/>
      <c r="K106" s="233"/>
      <c r="L106" s="207"/>
      <c r="M106" s="207"/>
      <c r="O106" s="233"/>
    </row>
    <row r="107" spans="2:15" s="68" customFormat="1" ht="14.25">
      <c r="B107" s="233"/>
      <c r="C107" s="233"/>
      <c r="D107" s="233"/>
      <c r="E107" s="233"/>
      <c r="F107" s="233"/>
      <c r="G107" s="233"/>
      <c r="H107" s="233"/>
      <c r="I107" s="233"/>
      <c r="J107" s="233"/>
      <c r="K107" s="233"/>
      <c r="L107" s="207"/>
      <c r="M107" s="207"/>
      <c r="O107" s="233"/>
    </row>
    <row r="108" spans="2:15" s="68" customFormat="1" ht="14.25">
      <c r="B108" s="233"/>
      <c r="C108" s="233"/>
      <c r="D108" s="233"/>
      <c r="E108" s="233"/>
      <c r="F108" s="233"/>
      <c r="G108" s="233"/>
      <c r="H108" s="233"/>
      <c r="I108" s="233"/>
      <c r="J108" s="233"/>
      <c r="K108" s="233"/>
      <c r="L108" s="207"/>
      <c r="M108" s="207"/>
      <c r="O108" s="233"/>
    </row>
    <row r="109" spans="2:15" s="68" customFormat="1" ht="14.25">
      <c r="B109" s="233"/>
      <c r="C109" s="233"/>
      <c r="D109" s="233"/>
      <c r="E109" s="233"/>
      <c r="F109" s="233"/>
      <c r="G109" s="233"/>
      <c r="H109" s="233"/>
      <c r="I109" s="233"/>
      <c r="J109" s="233"/>
      <c r="K109" s="233"/>
      <c r="L109" s="207"/>
      <c r="M109" s="207"/>
      <c r="O109" s="233"/>
    </row>
    <row r="110" spans="2:15" s="68" customFormat="1" ht="14.25">
      <c r="B110" s="233"/>
      <c r="C110" s="233"/>
      <c r="D110" s="233"/>
      <c r="E110" s="233"/>
      <c r="F110" s="233"/>
      <c r="G110" s="233"/>
      <c r="H110" s="233"/>
      <c r="I110" s="233"/>
      <c r="J110" s="233"/>
      <c r="K110" s="233"/>
      <c r="L110" s="207"/>
      <c r="M110" s="207"/>
      <c r="O110" s="233"/>
    </row>
    <row r="111" spans="2:15" s="68" customFormat="1" ht="14.25">
      <c r="B111" s="233"/>
      <c r="C111" s="233"/>
      <c r="D111" s="233"/>
      <c r="E111" s="233"/>
      <c r="F111" s="233"/>
      <c r="G111" s="233"/>
      <c r="H111" s="233"/>
      <c r="I111" s="233"/>
      <c r="J111" s="233"/>
      <c r="K111" s="233"/>
      <c r="L111" s="207"/>
      <c r="M111" s="207"/>
      <c r="O111" s="233"/>
    </row>
    <row r="112" spans="2:15" s="68" customFormat="1" ht="14.25">
      <c r="B112" s="233"/>
      <c r="C112" s="233"/>
      <c r="D112" s="233"/>
      <c r="E112" s="233"/>
      <c r="F112" s="233"/>
      <c r="G112" s="233"/>
      <c r="H112" s="233"/>
      <c r="I112" s="233"/>
      <c r="J112" s="233"/>
      <c r="K112" s="233"/>
      <c r="L112" s="207"/>
      <c r="M112" s="207"/>
      <c r="O112" s="233"/>
    </row>
    <row r="113" spans="2:15" s="68" customFormat="1" ht="14.25">
      <c r="B113" s="233"/>
      <c r="C113" s="233"/>
      <c r="D113" s="233"/>
      <c r="E113" s="233"/>
      <c r="F113" s="233"/>
      <c r="G113" s="233"/>
      <c r="H113" s="233"/>
      <c r="I113" s="233"/>
      <c r="J113" s="233"/>
      <c r="K113" s="233"/>
      <c r="L113" s="207"/>
      <c r="M113" s="207"/>
      <c r="O113" s="233"/>
    </row>
    <row r="114" spans="2:15" s="68" customFormat="1" ht="14.25">
      <c r="B114" s="233"/>
      <c r="C114" s="233"/>
      <c r="D114" s="233"/>
      <c r="E114" s="233"/>
      <c r="F114" s="233"/>
      <c r="G114" s="233"/>
      <c r="H114" s="233"/>
      <c r="I114" s="233"/>
      <c r="J114" s="233"/>
      <c r="K114" s="233"/>
      <c r="L114" s="207"/>
      <c r="M114" s="207"/>
      <c r="O114" s="233"/>
    </row>
    <row r="115" spans="2:15" s="68" customFormat="1" ht="14.25">
      <c r="B115" s="233"/>
      <c r="C115" s="233"/>
      <c r="D115" s="233"/>
      <c r="E115" s="233"/>
      <c r="F115" s="233"/>
      <c r="G115" s="233"/>
      <c r="H115" s="233"/>
      <c r="I115" s="233"/>
      <c r="J115" s="233"/>
      <c r="K115" s="233"/>
      <c r="L115" s="207"/>
      <c r="M115" s="207"/>
      <c r="O115" s="233"/>
    </row>
    <row r="116" spans="2:15" s="68" customFormat="1" ht="14.25">
      <c r="B116" s="233"/>
      <c r="C116" s="233"/>
      <c r="D116" s="233"/>
      <c r="E116" s="233"/>
      <c r="F116" s="233"/>
      <c r="G116" s="233"/>
      <c r="H116" s="233"/>
      <c r="I116" s="233"/>
      <c r="J116" s="233"/>
      <c r="K116" s="233"/>
      <c r="L116" s="207"/>
      <c r="M116" s="207"/>
      <c r="O116" s="233"/>
    </row>
    <row r="117" spans="2:15" s="68" customFormat="1" ht="14.25">
      <c r="B117" s="233"/>
      <c r="C117" s="233"/>
      <c r="D117" s="233"/>
      <c r="E117" s="233"/>
      <c r="F117" s="233"/>
      <c r="G117" s="233"/>
      <c r="H117" s="233"/>
      <c r="I117" s="233"/>
      <c r="J117" s="233"/>
      <c r="K117" s="233"/>
      <c r="L117" s="207"/>
      <c r="M117" s="207"/>
      <c r="O117" s="233"/>
    </row>
    <row r="118" spans="2:15" s="68" customFormat="1" ht="14.25">
      <c r="B118" s="233"/>
      <c r="C118" s="233"/>
      <c r="D118" s="233"/>
      <c r="E118" s="233"/>
      <c r="F118" s="233"/>
      <c r="G118" s="233"/>
      <c r="H118" s="233"/>
      <c r="I118" s="233"/>
      <c r="J118" s="233"/>
      <c r="K118" s="233"/>
      <c r="L118" s="207"/>
      <c r="M118" s="207"/>
      <c r="O118" s="233"/>
    </row>
    <row r="119" spans="2:15" s="68" customFormat="1" ht="14.25">
      <c r="B119" s="233"/>
      <c r="C119" s="233"/>
      <c r="D119" s="233"/>
      <c r="E119" s="233"/>
      <c r="F119" s="233"/>
      <c r="G119" s="233"/>
      <c r="H119" s="233"/>
      <c r="I119" s="233"/>
      <c r="J119" s="233"/>
      <c r="K119" s="233"/>
      <c r="L119" s="207"/>
      <c r="M119" s="207"/>
      <c r="O119" s="233"/>
    </row>
    <row r="120" spans="2:15" s="68" customFormat="1" ht="14.25">
      <c r="B120" s="233"/>
      <c r="C120" s="233"/>
      <c r="D120" s="233"/>
      <c r="E120" s="233"/>
      <c r="F120" s="233"/>
      <c r="G120" s="233"/>
      <c r="H120" s="233"/>
      <c r="I120" s="233"/>
      <c r="J120" s="233"/>
      <c r="K120" s="233"/>
      <c r="L120" s="207"/>
      <c r="M120" s="207"/>
      <c r="O120" s="233"/>
    </row>
    <row r="121" spans="2:15" s="68" customFormat="1" ht="14.25">
      <c r="B121" s="233"/>
      <c r="C121" s="233"/>
      <c r="D121" s="233"/>
      <c r="E121" s="233"/>
      <c r="F121" s="233"/>
      <c r="G121" s="233"/>
      <c r="H121" s="233"/>
      <c r="I121" s="233"/>
      <c r="J121" s="233"/>
      <c r="K121" s="233"/>
      <c r="L121" s="207"/>
      <c r="M121" s="207"/>
      <c r="O121" s="233"/>
    </row>
    <row r="122" spans="2:15" s="68" customFormat="1" ht="14.25">
      <c r="B122" s="233"/>
      <c r="C122" s="233"/>
      <c r="D122" s="233"/>
      <c r="E122" s="233"/>
      <c r="F122" s="233"/>
      <c r="G122" s="233"/>
      <c r="H122" s="233"/>
      <c r="I122" s="233"/>
      <c r="J122" s="233"/>
      <c r="K122" s="233"/>
      <c r="L122" s="207"/>
      <c r="M122" s="207"/>
      <c r="O122" s="233"/>
    </row>
    <row r="123" spans="2:15" s="68" customFormat="1" ht="14.25">
      <c r="B123" s="233"/>
      <c r="C123" s="233"/>
      <c r="D123" s="233"/>
      <c r="E123" s="233"/>
      <c r="F123" s="233"/>
      <c r="G123" s="233"/>
      <c r="H123" s="233"/>
      <c r="I123" s="233"/>
      <c r="J123" s="233"/>
      <c r="K123" s="233"/>
      <c r="L123" s="207"/>
      <c r="M123" s="207"/>
      <c r="O123" s="233"/>
    </row>
    <row r="124" spans="2:15" s="68" customFormat="1" ht="14.25">
      <c r="B124" s="233"/>
      <c r="C124" s="233"/>
      <c r="D124" s="233"/>
      <c r="E124" s="233"/>
      <c r="F124" s="233"/>
      <c r="G124" s="233"/>
      <c r="H124" s="233"/>
      <c r="I124" s="233"/>
      <c r="J124" s="233"/>
      <c r="K124" s="233"/>
      <c r="L124" s="207"/>
      <c r="M124" s="207"/>
      <c r="O124" s="233"/>
    </row>
    <row r="125" spans="2:15" s="68" customFormat="1" ht="14.25">
      <c r="B125" s="233"/>
      <c r="C125" s="233"/>
      <c r="D125" s="233"/>
      <c r="E125" s="233"/>
      <c r="F125" s="233"/>
      <c r="G125" s="233"/>
      <c r="H125" s="233"/>
      <c r="I125" s="233"/>
      <c r="J125" s="233"/>
      <c r="K125" s="233"/>
      <c r="L125" s="207"/>
      <c r="M125" s="207"/>
      <c r="O125" s="233"/>
    </row>
    <row r="126" spans="2:15" s="68" customFormat="1" ht="14.25">
      <c r="B126" s="233"/>
      <c r="C126" s="233"/>
      <c r="D126" s="233"/>
      <c r="E126" s="233"/>
      <c r="F126" s="233"/>
      <c r="G126" s="233"/>
      <c r="H126" s="233"/>
      <c r="I126" s="233"/>
      <c r="J126" s="233"/>
      <c r="K126" s="233"/>
      <c r="L126" s="207"/>
      <c r="M126" s="207"/>
      <c r="O126" s="233"/>
    </row>
    <row r="127" spans="2:15" s="68" customFormat="1" ht="14.25">
      <c r="B127" s="233"/>
      <c r="C127" s="233"/>
      <c r="D127" s="233"/>
      <c r="E127" s="233"/>
      <c r="F127" s="233"/>
      <c r="G127" s="233"/>
      <c r="H127" s="233"/>
      <c r="I127" s="233"/>
      <c r="J127" s="233"/>
      <c r="K127" s="233"/>
      <c r="L127" s="207"/>
      <c r="M127" s="207"/>
      <c r="O127" s="233"/>
    </row>
    <row r="128" spans="2:15" s="68" customFormat="1" ht="14.25">
      <c r="B128" s="233"/>
      <c r="C128" s="233"/>
      <c r="D128" s="233"/>
      <c r="E128" s="233"/>
      <c r="F128" s="233"/>
      <c r="G128" s="233"/>
      <c r="H128" s="233"/>
      <c r="I128" s="233"/>
      <c r="J128" s="233"/>
      <c r="K128" s="233"/>
      <c r="L128" s="207"/>
      <c r="M128" s="207"/>
      <c r="O128" s="233"/>
    </row>
    <row r="129" spans="2:15" s="68" customFormat="1" ht="14.25">
      <c r="B129" s="233"/>
      <c r="C129" s="233"/>
      <c r="D129" s="233"/>
      <c r="E129" s="233"/>
      <c r="F129" s="233"/>
      <c r="G129" s="233"/>
      <c r="H129" s="233"/>
      <c r="I129" s="233"/>
      <c r="J129" s="233"/>
      <c r="K129" s="233"/>
      <c r="L129" s="207"/>
      <c r="M129" s="207"/>
      <c r="O129" s="233"/>
    </row>
    <row r="130" spans="2:15" s="68" customFormat="1" ht="14.25">
      <c r="B130" s="233"/>
      <c r="C130" s="233"/>
      <c r="D130" s="233"/>
      <c r="E130" s="233"/>
      <c r="F130" s="233"/>
      <c r="G130" s="233"/>
      <c r="H130" s="233"/>
      <c r="I130" s="233"/>
      <c r="J130" s="233"/>
      <c r="K130" s="233"/>
      <c r="L130" s="207"/>
      <c r="M130" s="207"/>
      <c r="O130" s="233"/>
    </row>
    <row r="131" spans="2:15" s="68" customFormat="1" ht="14.25">
      <c r="B131" s="233"/>
      <c r="C131" s="233"/>
      <c r="D131" s="233"/>
      <c r="E131" s="233"/>
      <c r="F131" s="233"/>
      <c r="G131" s="233"/>
      <c r="H131" s="233"/>
      <c r="I131" s="233"/>
      <c r="J131" s="233"/>
      <c r="K131" s="233"/>
      <c r="L131" s="207"/>
      <c r="M131" s="207"/>
      <c r="O131" s="233"/>
    </row>
    <row r="132" spans="2:15" s="68" customFormat="1" ht="14.25">
      <c r="B132" s="233"/>
      <c r="C132" s="233"/>
      <c r="D132" s="233"/>
      <c r="E132" s="233"/>
      <c r="F132" s="233"/>
      <c r="G132" s="233"/>
      <c r="H132" s="233"/>
      <c r="I132" s="233"/>
      <c r="J132" s="233"/>
      <c r="K132" s="233"/>
      <c r="L132" s="207"/>
      <c r="M132" s="207"/>
      <c r="O132" s="233"/>
    </row>
    <row r="133" spans="2:15" s="68" customFormat="1" ht="14.25">
      <c r="B133" s="233"/>
      <c r="C133" s="233"/>
      <c r="D133" s="233"/>
      <c r="E133" s="233"/>
      <c r="F133" s="233"/>
      <c r="G133" s="233"/>
      <c r="H133" s="233"/>
      <c r="I133" s="233"/>
      <c r="J133" s="233"/>
      <c r="K133" s="233"/>
      <c r="L133" s="207"/>
      <c r="M133" s="207"/>
      <c r="O133" s="233"/>
    </row>
    <row r="134" spans="2:15" s="68" customFormat="1" ht="14.25">
      <c r="B134" s="233"/>
      <c r="C134" s="233"/>
      <c r="D134" s="233"/>
      <c r="E134" s="233"/>
      <c r="F134" s="233"/>
      <c r="G134" s="233"/>
      <c r="H134" s="233"/>
      <c r="I134" s="233"/>
      <c r="J134" s="233"/>
      <c r="K134" s="233"/>
      <c r="L134" s="207"/>
      <c r="M134" s="207"/>
      <c r="O134" s="233"/>
    </row>
    <row r="135" spans="2:15" s="68" customFormat="1" ht="14.25">
      <c r="B135" s="233"/>
      <c r="C135" s="233"/>
      <c r="D135" s="233"/>
      <c r="E135" s="233"/>
      <c r="F135" s="233"/>
      <c r="G135" s="233"/>
      <c r="H135" s="233"/>
      <c r="I135" s="233"/>
      <c r="J135" s="233"/>
      <c r="K135" s="233"/>
      <c r="L135" s="207"/>
      <c r="M135" s="207"/>
      <c r="O135" s="233"/>
    </row>
    <row r="136" spans="2:15" s="68" customFormat="1" ht="14.25">
      <c r="B136" s="233"/>
      <c r="C136" s="233"/>
      <c r="D136" s="233"/>
      <c r="E136" s="233"/>
      <c r="F136" s="233"/>
      <c r="G136" s="233"/>
      <c r="H136" s="233"/>
      <c r="I136" s="233"/>
      <c r="J136" s="233"/>
      <c r="K136" s="233"/>
      <c r="L136" s="207"/>
      <c r="M136" s="207"/>
      <c r="O136" s="233"/>
    </row>
    <row r="137" spans="2:15" s="68" customFormat="1" ht="14.25">
      <c r="B137" s="233"/>
      <c r="C137" s="233"/>
      <c r="D137" s="233"/>
      <c r="E137" s="233"/>
      <c r="F137" s="233"/>
      <c r="G137" s="233"/>
      <c r="H137" s="233"/>
      <c r="I137" s="233"/>
      <c r="J137" s="233"/>
      <c r="K137" s="233"/>
      <c r="L137" s="207"/>
      <c r="M137" s="207"/>
      <c r="O137" s="233"/>
    </row>
    <row r="138" spans="2:15" s="68" customFormat="1" ht="14.25">
      <c r="B138" s="233"/>
      <c r="C138" s="233"/>
      <c r="D138" s="233"/>
      <c r="E138" s="233"/>
      <c r="F138" s="233"/>
      <c r="G138" s="233"/>
      <c r="H138" s="233"/>
      <c r="I138" s="233"/>
      <c r="J138" s="233"/>
      <c r="K138" s="233"/>
      <c r="L138" s="207"/>
      <c r="M138" s="207"/>
      <c r="O138" s="233"/>
    </row>
    <row r="139" spans="2:15" s="68" customFormat="1" ht="14.25">
      <c r="B139" s="233"/>
      <c r="C139" s="233"/>
      <c r="D139" s="233"/>
      <c r="E139" s="233"/>
      <c r="F139" s="233"/>
      <c r="G139" s="233"/>
      <c r="H139" s="233"/>
      <c r="I139" s="233"/>
      <c r="J139" s="233"/>
      <c r="K139" s="233"/>
      <c r="L139" s="207"/>
      <c r="M139" s="207"/>
      <c r="O139" s="233"/>
    </row>
    <row r="140" spans="2:15" s="68" customFormat="1" ht="14.25">
      <c r="B140" s="233"/>
      <c r="C140" s="233"/>
      <c r="D140" s="233"/>
      <c r="E140" s="233"/>
      <c r="F140" s="233"/>
      <c r="G140" s="233"/>
      <c r="H140" s="233"/>
      <c r="I140" s="233"/>
      <c r="J140" s="233"/>
      <c r="K140" s="233"/>
      <c r="L140" s="207"/>
      <c r="M140" s="207"/>
      <c r="O140" s="233"/>
    </row>
    <row r="141" spans="2:15" s="68" customFormat="1" ht="14.25">
      <c r="B141" s="233"/>
      <c r="C141" s="233"/>
      <c r="D141" s="233"/>
      <c r="E141" s="233"/>
      <c r="F141" s="233"/>
      <c r="G141" s="233"/>
      <c r="H141" s="233"/>
      <c r="I141" s="233"/>
      <c r="J141" s="233"/>
      <c r="K141" s="233"/>
      <c r="L141" s="207"/>
      <c r="M141" s="207"/>
      <c r="O141" s="233"/>
    </row>
    <row r="142" spans="2:15" s="68" customFormat="1" ht="14.25">
      <c r="B142" s="233"/>
      <c r="C142" s="233"/>
      <c r="D142" s="233"/>
      <c r="E142" s="233"/>
      <c r="F142" s="233"/>
      <c r="G142" s="233"/>
      <c r="H142" s="233"/>
      <c r="I142" s="233"/>
      <c r="J142" s="233"/>
      <c r="K142" s="233"/>
      <c r="L142" s="207"/>
      <c r="M142" s="207"/>
      <c r="O142" s="233"/>
    </row>
    <row r="143" spans="2:15" ht="14.25">
      <c r="B143" s="233"/>
      <c r="C143" s="233"/>
      <c r="D143" s="233"/>
      <c r="E143" s="233"/>
      <c r="F143" s="233"/>
      <c r="G143" s="233"/>
      <c r="H143" s="233"/>
      <c r="I143" s="233"/>
      <c r="J143" s="233"/>
      <c r="K143" s="233"/>
      <c r="L143" s="207"/>
      <c r="M143" s="207"/>
      <c r="O143" s="233"/>
    </row>
    <row r="144" spans="2:15" ht="14.25">
      <c r="B144" s="233"/>
      <c r="C144" s="233"/>
      <c r="D144" s="233"/>
      <c r="E144" s="233"/>
      <c r="F144" s="233"/>
      <c r="G144" s="233"/>
      <c r="H144" s="233"/>
      <c r="I144" s="233"/>
      <c r="J144" s="233"/>
      <c r="K144" s="233"/>
      <c r="L144" s="207"/>
      <c r="M144" s="207"/>
      <c r="O144" s="233"/>
    </row>
    <row r="145" spans="2:15" ht="14.25">
      <c r="B145" s="233"/>
      <c r="C145" s="233"/>
      <c r="D145" s="233"/>
      <c r="E145" s="233"/>
      <c r="F145" s="233"/>
      <c r="G145" s="233"/>
      <c r="H145" s="233"/>
      <c r="I145" s="233"/>
      <c r="J145" s="233"/>
      <c r="K145" s="233"/>
      <c r="L145" s="207"/>
      <c r="M145" s="207"/>
      <c r="O145" s="233"/>
    </row>
    <row r="146" spans="2:15" ht="14.25">
      <c r="B146" s="233"/>
      <c r="C146" s="233"/>
      <c r="D146" s="233"/>
      <c r="E146" s="233"/>
      <c r="F146" s="233"/>
      <c r="G146" s="233"/>
      <c r="H146" s="233"/>
      <c r="I146" s="233"/>
      <c r="J146" s="233"/>
      <c r="K146" s="233"/>
      <c r="L146" s="207"/>
      <c r="M146" s="207"/>
      <c r="O146" s="233"/>
    </row>
    <row r="147" spans="2:15" ht="14.25">
      <c r="B147" s="233"/>
      <c r="C147" s="233"/>
      <c r="D147" s="233"/>
      <c r="E147" s="233"/>
      <c r="F147" s="233"/>
      <c r="G147" s="233"/>
      <c r="H147" s="233"/>
      <c r="I147" s="233"/>
      <c r="J147" s="233"/>
      <c r="K147" s="233"/>
      <c r="L147" s="207"/>
      <c r="M147" s="207"/>
      <c r="O147" s="233"/>
    </row>
    <row r="148" spans="2:15" ht="14.25">
      <c r="B148" s="233"/>
      <c r="C148" s="233"/>
      <c r="D148" s="233"/>
      <c r="E148" s="233"/>
      <c r="F148" s="233"/>
      <c r="G148" s="233"/>
      <c r="H148" s="233"/>
      <c r="I148" s="233"/>
      <c r="J148" s="233"/>
      <c r="K148" s="233"/>
      <c r="L148" s="207"/>
      <c r="M148" s="207"/>
      <c r="O148" s="233"/>
    </row>
  </sheetData>
  <mergeCells count="2">
    <mergeCell ref="D7:I7"/>
    <mergeCell ref="C9:M9"/>
  </mergeCells>
  <printOptions horizontalCentered="1"/>
  <pageMargins left="0.5" right="0.5" top="0.75" bottom="1" header="0.5" footer="0.25"/>
  <pageSetup scale="43" fitToHeight="0" orientation="portrait" cellComments="atEnd" r:id="rId1"/>
  <headerFooter alignWithMargins="0">
    <oddFooter>&amp;L&amp;"Arial,Bold Italic"&amp;K000000Los Angeles County Development Authority&amp;R&amp;"Arial Narrow,Bold"&amp;K000000NOFA 31 - &amp;A</oddFooter>
  </headerFooter>
  <rowBreaks count="1" manualBreakCount="1">
    <brk id="24"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F951-248E-43DA-B4D4-3BE2240159C9}">
  <sheetPr>
    <tabColor rgb="FF92D050"/>
    <pageSetUpPr fitToPage="1"/>
  </sheetPr>
  <dimension ref="B2:L150"/>
  <sheetViews>
    <sheetView showGridLines="0" zoomScaleNormal="100" zoomScalePageLayoutView="90" workbookViewId="0">
      <selection activeCell="T15" sqref="T15"/>
    </sheetView>
  </sheetViews>
  <sheetFormatPr defaultColWidth="7.75" defaultRowHeight="12.75"/>
  <cols>
    <col min="1" max="1" width="3.5" style="177" customWidth="1"/>
    <col min="2" max="2" width="3.625" style="177" customWidth="1"/>
    <col min="3" max="3" width="23.375" style="177" customWidth="1"/>
    <col min="4" max="4" width="21.875" style="177" customWidth="1"/>
    <col min="5" max="5" width="18.875" style="177" customWidth="1"/>
    <col min="6" max="6" width="9.375" style="177" customWidth="1"/>
    <col min="7" max="7" width="19.875" style="177" customWidth="1"/>
    <col min="8" max="8" width="15.125" style="177" customWidth="1"/>
    <col min="9" max="9" width="11.875" style="177" customWidth="1"/>
    <col min="10" max="10" width="14.875" style="177" customWidth="1"/>
    <col min="11" max="11" width="15.125" style="177" customWidth="1"/>
    <col min="12" max="12" width="13.375" style="177" customWidth="1"/>
    <col min="13" max="16384" width="7.75" style="177"/>
  </cols>
  <sheetData>
    <row r="2" spans="2:11" ht="20.25" thickBot="1">
      <c r="B2" s="325" t="s">
        <v>485</v>
      </c>
      <c r="C2" s="324"/>
      <c r="D2" s="324"/>
      <c r="E2" s="324"/>
      <c r="F2" s="324"/>
      <c r="G2" s="324"/>
      <c r="H2" s="324"/>
      <c r="I2" s="324"/>
      <c r="J2" s="324">
        <f>'Application Checklist'!I2</f>
        <v>0</v>
      </c>
    </row>
    <row r="3" spans="2:11" ht="9" customHeight="1">
      <c r="B3" s="178"/>
    </row>
    <row r="4" spans="2:11" ht="14.25">
      <c r="C4" s="376"/>
      <c r="D4" s="379"/>
      <c r="E4" s="379"/>
      <c r="F4" s="380"/>
      <c r="G4" s="182"/>
      <c r="H4" s="182"/>
      <c r="I4" s="182"/>
      <c r="J4" s="182"/>
    </row>
    <row r="5" spans="2:11" ht="14.25">
      <c r="B5" s="318" t="s">
        <v>484</v>
      </c>
      <c r="D5" s="377"/>
      <c r="E5" s="377"/>
      <c r="F5" s="377"/>
      <c r="G5" s="382"/>
      <c r="H5" s="182"/>
      <c r="I5" s="182"/>
      <c r="J5" s="182"/>
    </row>
    <row r="6" spans="2:11" ht="6.75" customHeight="1">
      <c r="B6" s="182"/>
      <c r="C6" s="373"/>
      <c r="D6" s="373"/>
      <c r="E6" s="373"/>
      <c r="F6" s="372"/>
      <c r="G6" s="372"/>
      <c r="H6" s="182"/>
      <c r="I6" s="182"/>
      <c r="J6" s="182"/>
    </row>
    <row r="7" spans="2:11" ht="27.6" customHeight="1">
      <c r="B7" s="493" t="s">
        <v>483</v>
      </c>
      <c r="C7" s="493"/>
      <c r="D7" s="377"/>
      <c r="E7" s="377"/>
      <c r="F7" s="378"/>
      <c r="G7" s="374"/>
      <c r="H7" s="383"/>
      <c r="I7" s="383"/>
      <c r="J7" s="182"/>
    </row>
    <row r="8" spans="2:11" ht="13.9" customHeight="1">
      <c r="B8" s="375"/>
      <c r="C8" s="375"/>
      <c r="D8" s="375"/>
      <c r="E8" s="375"/>
      <c r="F8" s="374"/>
      <c r="G8" s="374"/>
      <c r="H8" s="383"/>
      <c r="I8" s="383"/>
      <c r="J8" s="182"/>
    </row>
    <row r="9" spans="2:11" ht="6.75" customHeight="1">
      <c r="B9" s="182"/>
      <c r="C9" s="373"/>
      <c r="D9" s="373"/>
      <c r="E9" s="373"/>
      <c r="F9" s="372"/>
      <c r="G9" s="372"/>
      <c r="H9" s="182"/>
      <c r="I9" s="182"/>
      <c r="J9" s="182"/>
    </row>
    <row r="10" spans="2:11" ht="27" customHeight="1">
      <c r="B10" s="488" t="s">
        <v>487</v>
      </c>
      <c r="C10" s="497"/>
      <c r="D10" s="381"/>
      <c r="F10" s="182"/>
      <c r="G10" s="182"/>
      <c r="H10" s="182"/>
      <c r="I10" s="182"/>
    </row>
    <row r="11" spans="2:11" ht="4.5" customHeight="1">
      <c r="B11" s="182"/>
      <c r="C11" s="182"/>
      <c r="D11" s="182"/>
      <c r="E11" s="182"/>
      <c r="F11" s="182"/>
      <c r="G11" s="182"/>
      <c r="H11" s="182"/>
      <c r="I11" s="182"/>
      <c r="J11" s="182"/>
    </row>
    <row r="12" spans="2:11" ht="13.15" customHeight="1">
      <c r="B12" s="488" t="s">
        <v>488</v>
      </c>
      <c r="C12" s="488"/>
      <c r="D12" s="488"/>
      <c r="E12" s="488"/>
      <c r="F12" s="488"/>
      <c r="G12" s="488"/>
      <c r="H12" s="488"/>
      <c r="I12" s="488"/>
      <c r="J12" s="488"/>
      <c r="K12" s="488"/>
    </row>
    <row r="13" spans="2:11" ht="74.45" customHeight="1">
      <c r="B13" s="488"/>
      <c r="C13" s="488"/>
      <c r="D13" s="488"/>
      <c r="E13" s="488"/>
      <c r="F13" s="488"/>
      <c r="G13" s="488"/>
      <c r="H13" s="488"/>
      <c r="I13" s="488"/>
      <c r="J13" s="488"/>
      <c r="K13" s="488"/>
    </row>
    <row r="14" spans="2:11" ht="14.25">
      <c r="B14" s="307"/>
      <c r="C14" s="307"/>
      <c r="D14" s="307"/>
      <c r="E14" s="307"/>
      <c r="F14" s="307"/>
      <c r="G14" s="307"/>
      <c r="H14" s="307"/>
      <c r="I14" s="307"/>
      <c r="J14" s="307"/>
    </row>
    <row r="15" spans="2:11" ht="15">
      <c r="B15" s="384" t="s">
        <v>482</v>
      </c>
      <c r="C15" s="371"/>
      <c r="D15" s="371"/>
      <c r="E15" s="371"/>
      <c r="F15" s="182"/>
      <c r="G15" s="182"/>
      <c r="H15" s="182"/>
      <c r="I15" s="182"/>
      <c r="J15" s="182"/>
    </row>
    <row r="16" spans="2:11" ht="14.25">
      <c r="B16" s="182"/>
      <c r="C16" s="182"/>
      <c r="D16" s="182"/>
      <c r="E16" s="182"/>
      <c r="F16" s="182"/>
      <c r="G16" s="182"/>
      <c r="H16" s="182"/>
      <c r="I16" s="182"/>
      <c r="J16" s="182"/>
    </row>
    <row r="17" spans="2:12" s="182" customFormat="1" ht="49.5">
      <c r="B17" s="494" t="s">
        <v>433</v>
      </c>
      <c r="C17" s="495"/>
      <c r="D17" s="370" t="s">
        <v>481</v>
      </c>
      <c r="E17" s="370" t="s">
        <v>486</v>
      </c>
      <c r="F17" s="369" t="s">
        <v>444</v>
      </c>
      <c r="G17" s="369" t="s">
        <v>480</v>
      </c>
      <c r="H17" s="369" t="s">
        <v>479</v>
      </c>
      <c r="I17" s="369" t="s">
        <v>478</v>
      </c>
      <c r="J17" s="369" t="s">
        <v>477</v>
      </c>
      <c r="K17" s="369" t="s">
        <v>476</v>
      </c>
      <c r="L17" s="369" t="s">
        <v>475</v>
      </c>
    </row>
    <row r="18" spans="2:12" ht="14.25">
      <c r="B18" s="339">
        <v>1</v>
      </c>
      <c r="C18" s="339"/>
      <c r="D18" s="339"/>
      <c r="E18" s="339"/>
      <c r="F18" s="191"/>
      <c r="G18" s="339"/>
      <c r="H18" s="339"/>
      <c r="I18" s="368"/>
      <c r="J18" s="368"/>
      <c r="K18" s="368"/>
      <c r="L18" s="368"/>
    </row>
    <row r="19" spans="2:12" ht="14.25">
      <c r="B19" s="339">
        <v>2</v>
      </c>
      <c r="C19" s="339"/>
      <c r="D19" s="339"/>
      <c r="E19" s="339"/>
      <c r="F19" s="191"/>
      <c r="G19" s="339"/>
      <c r="H19" s="339"/>
      <c r="I19" s="368"/>
      <c r="J19" s="368"/>
      <c r="K19" s="368"/>
      <c r="L19" s="368"/>
    </row>
    <row r="20" spans="2:12" ht="14.25">
      <c r="B20" s="339">
        <v>3</v>
      </c>
      <c r="C20" s="339"/>
      <c r="D20" s="339"/>
      <c r="E20" s="339"/>
      <c r="F20" s="191"/>
      <c r="G20" s="339"/>
      <c r="H20" s="339"/>
      <c r="I20" s="368"/>
      <c r="J20" s="368"/>
      <c r="K20" s="368"/>
      <c r="L20" s="368"/>
    </row>
    <row r="21" spans="2:12" ht="14.25">
      <c r="B21" s="339">
        <v>4</v>
      </c>
      <c r="C21" s="339"/>
      <c r="D21" s="339"/>
      <c r="E21" s="339"/>
      <c r="F21" s="191"/>
      <c r="G21" s="339"/>
      <c r="H21" s="339"/>
      <c r="I21" s="368"/>
      <c r="J21" s="368"/>
      <c r="K21" s="368"/>
      <c r="L21" s="368"/>
    </row>
    <row r="22" spans="2:12" ht="14.25">
      <c r="B22" s="339">
        <v>5</v>
      </c>
      <c r="C22" s="339"/>
      <c r="D22" s="339"/>
      <c r="E22" s="339"/>
      <c r="F22" s="191"/>
      <c r="G22" s="339"/>
      <c r="H22" s="339"/>
      <c r="I22" s="368"/>
      <c r="J22" s="368"/>
      <c r="K22" s="368"/>
      <c r="L22" s="368"/>
    </row>
    <row r="23" spans="2:12" ht="14.25">
      <c r="B23" s="339">
        <v>6</v>
      </c>
      <c r="C23" s="339"/>
      <c r="D23" s="339"/>
      <c r="E23" s="339"/>
      <c r="F23" s="191"/>
      <c r="G23" s="339"/>
      <c r="H23" s="339"/>
      <c r="I23" s="368"/>
      <c r="J23" s="368"/>
      <c r="K23" s="368"/>
      <c r="L23" s="368"/>
    </row>
    <row r="24" spans="2:12" ht="14.25">
      <c r="B24" s="339">
        <v>7</v>
      </c>
      <c r="C24" s="339"/>
      <c r="D24" s="339"/>
      <c r="E24" s="339"/>
      <c r="F24" s="191"/>
      <c r="G24" s="339"/>
      <c r="H24" s="339"/>
      <c r="I24" s="368"/>
      <c r="J24" s="368"/>
      <c r="K24" s="368"/>
      <c r="L24" s="368"/>
    </row>
    <row r="25" spans="2:12" ht="14.25">
      <c r="B25" s="339">
        <v>8</v>
      </c>
      <c r="C25" s="339" t="s">
        <v>17</v>
      </c>
      <c r="D25" s="339"/>
      <c r="E25" s="339"/>
      <c r="F25" s="191"/>
      <c r="G25" s="339"/>
      <c r="H25" s="339"/>
      <c r="I25" s="368"/>
      <c r="J25" s="368"/>
      <c r="K25" s="368"/>
      <c r="L25" s="368"/>
    </row>
    <row r="26" spans="2:12" ht="14.25">
      <c r="B26" s="339">
        <v>9</v>
      </c>
      <c r="C26" s="339"/>
      <c r="D26" s="339"/>
      <c r="E26" s="339"/>
      <c r="F26" s="191"/>
      <c r="G26" s="339"/>
      <c r="H26" s="339"/>
      <c r="I26" s="368"/>
      <c r="J26" s="368"/>
      <c r="K26" s="368"/>
      <c r="L26" s="368"/>
    </row>
    <row r="27" spans="2:12" ht="14.25">
      <c r="B27" s="339">
        <v>10</v>
      </c>
      <c r="C27" s="339"/>
      <c r="D27" s="339"/>
      <c r="E27" s="339"/>
      <c r="F27" s="191"/>
      <c r="G27" s="339"/>
      <c r="H27" s="339"/>
      <c r="I27" s="368"/>
      <c r="J27" s="368"/>
      <c r="K27" s="368"/>
      <c r="L27" s="368"/>
    </row>
    <row r="28" spans="2:12" ht="14.25">
      <c r="B28" s="339">
        <v>11</v>
      </c>
      <c r="C28" s="339"/>
      <c r="D28" s="339"/>
      <c r="E28" s="339"/>
      <c r="F28" s="191"/>
      <c r="G28" s="339"/>
      <c r="H28" s="339"/>
      <c r="I28" s="368"/>
      <c r="J28" s="368"/>
      <c r="K28" s="368"/>
      <c r="L28" s="368"/>
    </row>
    <row r="29" spans="2:12" ht="14.25">
      <c r="B29" s="339">
        <v>12</v>
      </c>
      <c r="C29" s="339"/>
      <c r="D29" s="339"/>
      <c r="E29" s="339"/>
      <c r="F29" s="191"/>
      <c r="G29" s="339"/>
      <c r="H29" s="339"/>
      <c r="I29" s="368"/>
      <c r="J29" s="368"/>
      <c r="K29" s="368"/>
      <c r="L29" s="368"/>
    </row>
    <row r="30" spans="2:12" ht="14.25">
      <c r="B30" s="339">
        <v>13</v>
      </c>
      <c r="C30" s="339"/>
      <c r="D30" s="339"/>
      <c r="E30" s="339"/>
      <c r="F30" s="191"/>
      <c r="G30" s="339"/>
      <c r="H30" s="339"/>
      <c r="I30" s="368"/>
      <c r="J30" s="368"/>
      <c r="K30" s="368"/>
      <c r="L30" s="368"/>
    </row>
    <row r="31" spans="2:12" ht="14.25">
      <c r="B31" s="339">
        <v>14</v>
      </c>
      <c r="C31" s="339"/>
      <c r="D31" s="339"/>
      <c r="E31" s="339"/>
      <c r="F31" s="191"/>
      <c r="G31" s="339"/>
      <c r="H31" s="339"/>
      <c r="I31" s="368"/>
      <c r="J31" s="368"/>
      <c r="K31" s="368"/>
      <c r="L31" s="368"/>
    </row>
    <row r="32" spans="2:12" ht="14.25">
      <c r="B32" s="339">
        <v>15</v>
      </c>
      <c r="C32" s="339"/>
      <c r="D32" s="339"/>
      <c r="E32" s="339"/>
      <c r="F32" s="191"/>
      <c r="G32" s="339"/>
      <c r="H32" s="339"/>
      <c r="I32" s="368"/>
      <c r="J32" s="368"/>
      <c r="K32" s="368"/>
      <c r="L32" s="368"/>
    </row>
    <row r="33" spans="2:12" ht="14.25">
      <c r="B33" s="339">
        <v>16</v>
      </c>
      <c r="C33" s="339"/>
      <c r="D33" s="339"/>
      <c r="E33" s="339"/>
      <c r="F33" s="191"/>
      <c r="G33" s="339"/>
      <c r="H33" s="339"/>
      <c r="I33" s="368"/>
      <c r="J33" s="368"/>
      <c r="K33" s="368"/>
      <c r="L33" s="368"/>
    </row>
    <row r="34" spans="2:12" ht="14.25">
      <c r="B34" s="194"/>
      <c r="C34" s="367" t="s">
        <v>474</v>
      </c>
      <c r="D34" s="367"/>
      <c r="E34" s="367"/>
      <c r="F34" s="194"/>
      <c r="G34" s="194"/>
      <c r="H34" s="194"/>
      <c r="I34" s="194"/>
      <c r="J34" s="194"/>
    </row>
    <row r="35" spans="2:12" ht="7.5" customHeight="1">
      <c r="B35" s="194"/>
      <c r="C35" s="367"/>
      <c r="D35" s="367"/>
      <c r="E35" s="367"/>
      <c r="F35" s="194"/>
      <c r="G35" s="194"/>
      <c r="H35" s="194"/>
      <c r="I35" s="194"/>
      <c r="J35" s="194"/>
    </row>
    <row r="36" spans="2:12" ht="35.25" customHeight="1">
      <c r="B36" s="496" t="s">
        <v>473</v>
      </c>
      <c r="C36" s="496"/>
      <c r="D36" s="496"/>
      <c r="E36" s="496"/>
      <c r="F36" s="496"/>
      <c r="G36" s="496"/>
      <c r="H36" s="496"/>
      <c r="I36" s="496"/>
      <c r="J36" s="496"/>
      <c r="K36" s="496"/>
      <c r="L36" s="315"/>
    </row>
    <row r="37" spans="2:12" ht="14.25">
      <c r="B37" s="194"/>
      <c r="F37" s="194"/>
      <c r="G37" s="194"/>
      <c r="H37" s="194"/>
      <c r="I37" s="194"/>
      <c r="J37" s="194"/>
    </row>
    <row r="38" spans="2:12" ht="14.25">
      <c r="B38" s="341"/>
      <c r="C38" s="341"/>
      <c r="D38" s="341"/>
      <c r="E38" s="341"/>
      <c r="F38" s="341"/>
      <c r="G38" s="341"/>
      <c r="H38" s="341"/>
      <c r="I38" s="341"/>
      <c r="J38" s="341"/>
      <c r="K38" s="366"/>
    </row>
    <row r="39" spans="2:12" ht="14.25">
      <c r="B39" s="341"/>
      <c r="C39" s="341"/>
      <c r="D39" s="341"/>
      <c r="E39" s="341"/>
      <c r="F39" s="341"/>
      <c r="G39" s="341"/>
      <c r="H39" s="341"/>
      <c r="I39" s="341"/>
      <c r="J39" s="341"/>
      <c r="K39" s="366"/>
    </row>
    <row r="40" spans="2:12" ht="14.25">
      <c r="B40" s="365"/>
      <c r="C40" s="365"/>
      <c r="D40" s="365"/>
      <c r="E40" s="365"/>
      <c r="F40" s="365"/>
      <c r="G40" s="365"/>
      <c r="H40" s="365"/>
      <c r="I40" s="365"/>
      <c r="J40" s="365"/>
      <c r="K40" s="364"/>
    </row>
    <row r="41" spans="2:12" ht="14.25">
      <c r="B41" s="365"/>
      <c r="C41" s="365"/>
      <c r="D41" s="365"/>
      <c r="E41" s="365"/>
      <c r="F41" s="365"/>
      <c r="G41" s="365"/>
      <c r="H41" s="365"/>
      <c r="I41" s="365"/>
      <c r="J41" s="365"/>
      <c r="K41" s="364"/>
    </row>
    <row r="42" spans="2:12" ht="14.25">
      <c r="B42" s="194"/>
      <c r="C42" s="194"/>
      <c r="D42" s="194"/>
      <c r="E42" s="194"/>
      <c r="F42" s="194"/>
      <c r="G42" s="194"/>
      <c r="H42" s="194"/>
      <c r="I42" s="194"/>
      <c r="J42" s="194"/>
    </row>
    <row r="43" spans="2:12" ht="14.25">
      <c r="B43" s="194"/>
      <c r="C43" s="194"/>
      <c r="D43" s="194"/>
      <c r="E43" s="194"/>
      <c r="F43" s="194"/>
      <c r="G43" s="194"/>
      <c r="H43" s="194"/>
      <c r="I43" s="194"/>
      <c r="J43" s="194"/>
    </row>
    <row r="44" spans="2:12" ht="14.25">
      <c r="B44" s="194"/>
      <c r="C44" s="194"/>
      <c r="D44" s="194"/>
      <c r="E44" s="194"/>
      <c r="F44" s="194"/>
      <c r="G44" s="194"/>
      <c r="H44" s="194"/>
      <c r="I44" s="194"/>
      <c r="J44" s="194"/>
    </row>
    <row r="45" spans="2:12" ht="14.25">
      <c r="B45" s="194"/>
      <c r="C45" s="194"/>
      <c r="D45" s="194"/>
      <c r="E45" s="194"/>
      <c r="F45" s="194"/>
      <c r="G45" s="194"/>
      <c r="H45" s="194"/>
      <c r="I45" s="194"/>
      <c r="J45" s="194"/>
    </row>
    <row r="46" spans="2:12" ht="14.25">
      <c r="B46" s="194"/>
      <c r="C46" s="194"/>
      <c r="D46" s="194"/>
      <c r="E46" s="194"/>
      <c r="F46" s="194"/>
      <c r="G46" s="194"/>
      <c r="H46" s="194"/>
      <c r="I46" s="194"/>
      <c r="J46" s="194"/>
    </row>
    <row r="47" spans="2:12" ht="14.25">
      <c r="B47" s="194"/>
      <c r="C47" s="194"/>
      <c r="D47" s="194"/>
      <c r="E47" s="194"/>
      <c r="F47" s="194"/>
      <c r="G47" s="194"/>
      <c r="H47" s="194"/>
      <c r="I47" s="194"/>
      <c r="J47" s="194"/>
    </row>
    <row r="48" spans="2:12" ht="14.25">
      <c r="B48" s="194"/>
      <c r="C48" s="194"/>
      <c r="D48" s="194"/>
      <c r="E48" s="194"/>
      <c r="F48" s="194"/>
      <c r="G48" s="194"/>
      <c r="H48" s="194"/>
      <c r="I48" s="194"/>
      <c r="J48" s="194"/>
    </row>
    <row r="49" spans="2:10" ht="14.25">
      <c r="B49" s="194"/>
      <c r="C49" s="194"/>
      <c r="D49" s="194"/>
      <c r="E49" s="194"/>
      <c r="F49" s="194"/>
      <c r="G49" s="194"/>
      <c r="H49" s="194"/>
      <c r="I49" s="194"/>
      <c r="J49" s="194"/>
    </row>
    <row r="50" spans="2:10" ht="14.25">
      <c r="B50" s="194"/>
      <c r="C50" s="194"/>
      <c r="D50" s="194"/>
      <c r="E50" s="194"/>
      <c r="F50" s="194"/>
      <c r="G50" s="194"/>
      <c r="H50" s="194"/>
      <c r="I50" s="194"/>
      <c r="J50" s="194"/>
    </row>
    <row r="51" spans="2:10" ht="14.25">
      <c r="B51" s="194"/>
      <c r="C51" s="194"/>
      <c r="D51" s="194"/>
      <c r="E51" s="194"/>
      <c r="F51" s="194"/>
      <c r="G51" s="194"/>
      <c r="H51" s="194"/>
      <c r="I51" s="194"/>
      <c r="J51" s="194"/>
    </row>
    <row r="52" spans="2:10" ht="14.25">
      <c r="B52" s="194"/>
      <c r="C52" s="194"/>
      <c r="D52" s="194"/>
      <c r="E52" s="194"/>
      <c r="F52" s="194"/>
      <c r="G52" s="194"/>
      <c r="H52" s="194"/>
      <c r="I52" s="194"/>
      <c r="J52" s="194"/>
    </row>
    <row r="53" spans="2:10" ht="14.25">
      <c r="B53" s="194"/>
      <c r="C53" s="194"/>
      <c r="D53" s="194"/>
      <c r="E53" s="194"/>
      <c r="F53" s="194"/>
      <c r="G53" s="194"/>
      <c r="H53" s="194"/>
      <c r="I53" s="194"/>
      <c r="J53" s="194"/>
    </row>
    <row r="54" spans="2:10" ht="14.25">
      <c r="B54" s="194"/>
      <c r="C54" s="194"/>
      <c r="D54" s="194"/>
      <c r="E54" s="194"/>
      <c r="F54" s="194"/>
      <c r="G54" s="194"/>
      <c r="H54" s="194"/>
      <c r="I54" s="194"/>
      <c r="J54" s="194"/>
    </row>
    <row r="55" spans="2:10" ht="14.25">
      <c r="B55" s="194"/>
      <c r="C55" s="194"/>
      <c r="D55" s="194"/>
      <c r="E55" s="194"/>
      <c r="F55" s="194"/>
      <c r="G55" s="194"/>
      <c r="H55" s="194"/>
      <c r="I55" s="194"/>
      <c r="J55" s="194"/>
    </row>
    <row r="56" spans="2:10" ht="14.25">
      <c r="B56" s="194"/>
      <c r="C56" s="194"/>
      <c r="D56" s="194"/>
      <c r="E56" s="194"/>
      <c r="F56" s="194"/>
      <c r="G56" s="194"/>
      <c r="H56" s="194"/>
      <c r="I56" s="194"/>
      <c r="J56" s="194"/>
    </row>
    <row r="57" spans="2:10" ht="14.25">
      <c r="B57" s="194"/>
      <c r="C57" s="194"/>
      <c r="D57" s="194"/>
      <c r="E57" s="194"/>
      <c r="F57" s="194"/>
      <c r="G57" s="194"/>
      <c r="H57" s="194"/>
      <c r="I57" s="194"/>
      <c r="J57" s="194"/>
    </row>
    <row r="58" spans="2:10" ht="14.25">
      <c r="B58" s="194"/>
      <c r="C58" s="194"/>
      <c r="D58" s="194"/>
      <c r="E58" s="194"/>
      <c r="F58" s="194"/>
      <c r="G58" s="194"/>
      <c r="H58" s="194"/>
      <c r="I58" s="194"/>
      <c r="J58" s="194"/>
    </row>
    <row r="59" spans="2:10" ht="14.25">
      <c r="B59" s="194"/>
      <c r="C59" s="194"/>
      <c r="D59" s="194"/>
      <c r="E59" s="194"/>
      <c r="F59" s="194"/>
      <c r="G59" s="194"/>
      <c r="H59" s="194"/>
      <c r="I59" s="194"/>
      <c r="J59" s="194"/>
    </row>
    <row r="60" spans="2:10" ht="14.25">
      <c r="B60" s="194"/>
      <c r="C60" s="194"/>
      <c r="D60" s="194"/>
      <c r="E60" s="194"/>
      <c r="F60" s="194"/>
      <c r="G60" s="194"/>
      <c r="H60" s="194"/>
      <c r="I60" s="194"/>
      <c r="J60" s="194"/>
    </row>
    <row r="61" spans="2:10" ht="14.25">
      <c r="B61" s="194"/>
      <c r="C61" s="194"/>
      <c r="D61" s="194"/>
      <c r="E61" s="194"/>
      <c r="F61" s="194"/>
      <c r="G61" s="194"/>
      <c r="H61" s="194"/>
      <c r="I61" s="194"/>
      <c r="J61" s="194"/>
    </row>
    <row r="62" spans="2:10" ht="14.25">
      <c r="B62" s="194"/>
      <c r="C62" s="194"/>
      <c r="D62" s="194"/>
      <c r="E62" s="194"/>
      <c r="F62" s="194"/>
      <c r="G62" s="194"/>
      <c r="H62" s="194"/>
      <c r="I62" s="194"/>
      <c r="J62" s="194"/>
    </row>
    <row r="63" spans="2:10" ht="14.25">
      <c r="B63" s="194"/>
      <c r="C63" s="194"/>
      <c r="D63" s="194"/>
      <c r="E63" s="194"/>
      <c r="F63" s="194"/>
      <c r="G63" s="194"/>
      <c r="H63" s="194"/>
      <c r="I63" s="194"/>
      <c r="J63" s="194"/>
    </row>
    <row r="64" spans="2:10" ht="14.25">
      <c r="B64" s="194"/>
      <c r="C64" s="194"/>
      <c r="D64" s="194"/>
      <c r="E64" s="194"/>
      <c r="F64" s="194"/>
      <c r="G64" s="194"/>
      <c r="H64" s="194"/>
      <c r="I64" s="194"/>
      <c r="J64" s="194"/>
    </row>
    <row r="65" spans="2:10" ht="14.25">
      <c r="B65" s="194"/>
      <c r="C65" s="194"/>
      <c r="D65" s="194"/>
      <c r="E65" s="194"/>
      <c r="F65" s="194"/>
      <c r="G65" s="194"/>
      <c r="H65" s="194"/>
      <c r="I65" s="194"/>
      <c r="J65" s="194"/>
    </row>
    <row r="66" spans="2:10" ht="14.25">
      <c r="B66" s="194"/>
      <c r="C66" s="194"/>
      <c r="D66" s="194"/>
      <c r="E66" s="194"/>
      <c r="F66" s="194"/>
      <c r="G66" s="194"/>
      <c r="H66" s="194"/>
      <c r="I66" s="194"/>
      <c r="J66" s="194"/>
    </row>
    <row r="67" spans="2:10" ht="14.25">
      <c r="B67" s="194"/>
      <c r="C67" s="194"/>
      <c r="D67" s="194"/>
      <c r="E67" s="194"/>
      <c r="F67" s="194"/>
      <c r="G67" s="194"/>
      <c r="H67" s="194"/>
      <c r="I67" s="194"/>
      <c r="J67" s="194"/>
    </row>
    <row r="68" spans="2:10" ht="14.25">
      <c r="B68" s="194"/>
      <c r="C68" s="194"/>
      <c r="D68" s="194"/>
      <c r="E68" s="194"/>
      <c r="F68" s="194"/>
      <c r="G68" s="194"/>
      <c r="H68" s="194"/>
      <c r="I68" s="194"/>
      <c r="J68" s="194"/>
    </row>
    <row r="69" spans="2:10" ht="14.25">
      <c r="B69" s="194"/>
      <c r="C69" s="194"/>
      <c r="D69" s="194"/>
      <c r="E69" s="194"/>
      <c r="F69" s="194"/>
      <c r="G69" s="194"/>
      <c r="H69" s="194"/>
      <c r="I69" s="194"/>
      <c r="J69" s="194"/>
    </row>
    <row r="70" spans="2:10" ht="14.25">
      <c r="B70" s="194"/>
      <c r="C70" s="194"/>
      <c r="D70" s="194"/>
      <c r="E70" s="194"/>
      <c r="F70" s="194"/>
      <c r="G70" s="194"/>
      <c r="H70" s="194"/>
      <c r="I70" s="194"/>
      <c r="J70" s="194"/>
    </row>
    <row r="71" spans="2:10" ht="14.25">
      <c r="B71" s="194"/>
      <c r="C71" s="194"/>
      <c r="D71" s="194"/>
      <c r="E71" s="194"/>
      <c r="F71" s="194"/>
      <c r="G71" s="194"/>
      <c r="H71" s="194"/>
      <c r="I71" s="194"/>
      <c r="J71" s="194"/>
    </row>
    <row r="72" spans="2:10" ht="14.25">
      <c r="B72" s="194"/>
      <c r="C72" s="194"/>
      <c r="D72" s="194"/>
      <c r="E72" s="194"/>
      <c r="F72" s="194"/>
      <c r="G72" s="194"/>
      <c r="H72" s="194"/>
      <c r="I72" s="194"/>
      <c r="J72" s="194"/>
    </row>
    <row r="73" spans="2:10" ht="14.25">
      <c r="B73" s="194"/>
      <c r="C73" s="194"/>
      <c r="D73" s="194"/>
      <c r="E73" s="194"/>
      <c r="F73" s="194"/>
      <c r="G73" s="194"/>
      <c r="H73" s="194"/>
      <c r="I73" s="194"/>
      <c r="J73" s="194"/>
    </row>
    <row r="74" spans="2:10" ht="14.25">
      <c r="B74" s="194"/>
      <c r="C74" s="194"/>
      <c r="D74" s="194"/>
      <c r="E74" s="194"/>
      <c r="F74" s="194"/>
      <c r="G74" s="194"/>
      <c r="H74" s="194"/>
      <c r="I74" s="194"/>
      <c r="J74" s="194"/>
    </row>
    <row r="75" spans="2:10" ht="14.25">
      <c r="B75" s="194"/>
      <c r="C75" s="194"/>
      <c r="D75" s="194"/>
      <c r="E75" s="194"/>
      <c r="F75" s="194"/>
      <c r="G75" s="194"/>
      <c r="H75" s="194"/>
      <c r="I75" s="194"/>
      <c r="J75" s="194"/>
    </row>
    <row r="76" spans="2:10" ht="14.25">
      <c r="B76" s="194"/>
      <c r="C76" s="194"/>
      <c r="D76" s="194"/>
      <c r="E76" s="194"/>
      <c r="F76" s="194"/>
      <c r="G76" s="194"/>
      <c r="H76" s="194"/>
      <c r="I76" s="194"/>
      <c r="J76" s="194"/>
    </row>
    <row r="77" spans="2:10" ht="14.25">
      <c r="B77" s="194"/>
      <c r="C77" s="194"/>
      <c r="D77" s="194"/>
      <c r="E77" s="194"/>
      <c r="F77" s="194"/>
      <c r="G77" s="194"/>
      <c r="H77" s="194"/>
      <c r="I77" s="194"/>
      <c r="J77" s="194"/>
    </row>
    <row r="78" spans="2:10" ht="14.25">
      <c r="B78" s="194"/>
      <c r="C78" s="194"/>
      <c r="D78" s="194"/>
      <c r="E78" s="194"/>
      <c r="F78" s="194"/>
      <c r="G78" s="194"/>
      <c r="H78" s="194"/>
      <c r="I78" s="194"/>
      <c r="J78" s="194"/>
    </row>
    <row r="79" spans="2:10" ht="14.25">
      <c r="B79" s="194"/>
      <c r="C79" s="194"/>
      <c r="D79" s="194"/>
      <c r="E79" s="194"/>
      <c r="F79" s="194"/>
      <c r="G79" s="194"/>
      <c r="H79" s="194"/>
      <c r="I79" s="194"/>
      <c r="J79" s="194"/>
    </row>
    <row r="80" spans="2:10" ht="14.25">
      <c r="B80" s="194"/>
      <c r="C80" s="194"/>
      <c r="D80" s="194"/>
      <c r="E80" s="194"/>
      <c r="F80" s="194"/>
      <c r="G80" s="194"/>
      <c r="H80" s="194"/>
      <c r="I80" s="194"/>
      <c r="J80" s="194"/>
    </row>
    <row r="81" spans="2:10" ht="14.25">
      <c r="B81" s="194"/>
      <c r="C81" s="194"/>
      <c r="D81" s="194"/>
      <c r="E81" s="194"/>
      <c r="F81" s="194"/>
      <c r="G81" s="194"/>
      <c r="H81" s="194"/>
      <c r="I81" s="194"/>
      <c r="J81" s="194"/>
    </row>
    <row r="82" spans="2:10" ht="14.25">
      <c r="B82" s="194"/>
      <c r="C82" s="194"/>
      <c r="D82" s="194"/>
      <c r="E82" s="194"/>
      <c r="F82" s="194"/>
      <c r="G82" s="194"/>
      <c r="H82" s="194"/>
      <c r="I82" s="194"/>
      <c r="J82" s="194"/>
    </row>
    <row r="83" spans="2:10" ht="14.25">
      <c r="B83" s="194"/>
      <c r="C83" s="194"/>
      <c r="D83" s="194"/>
      <c r="E83" s="194"/>
      <c r="F83" s="194"/>
      <c r="G83" s="194"/>
      <c r="H83" s="194"/>
      <c r="I83" s="194"/>
      <c r="J83" s="194"/>
    </row>
    <row r="84" spans="2:10" ht="14.25">
      <c r="B84" s="194"/>
      <c r="C84" s="194"/>
      <c r="D84" s="194"/>
      <c r="E84" s="194"/>
      <c r="F84" s="194"/>
      <c r="G84" s="194"/>
      <c r="H84" s="194"/>
      <c r="I84" s="194"/>
      <c r="J84" s="194"/>
    </row>
    <row r="85" spans="2:10" ht="14.25">
      <c r="B85" s="194"/>
      <c r="C85" s="194"/>
      <c r="D85" s="194"/>
      <c r="E85" s="194"/>
      <c r="F85" s="194"/>
      <c r="G85" s="194"/>
      <c r="H85" s="194"/>
      <c r="I85" s="194"/>
      <c r="J85" s="194"/>
    </row>
    <row r="86" spans="2:10" ht="14.25">
      <c r="B86" s="194"/>
      <c r="C86" s="194"/>
      <c r="D86" s="194"/>
      <c r="E86" s="194"/>
      <c r="F86" s="194"/>
      <c r="G86" s="194"/>
      <c r="H86" s="194"/>
      <c r="I86" s="194"/>
      <c r="J86" s="194"/>
    </row>
    <row r="87" spans="2:10" ht="14.25">
      <c r="B87" s="194"/>
      <c r="C87" s="194"/>
      <c r="D87" s="194"/>
      <c r="E87" s="194"/>
      <c r="F87" s="194"/>
      <c r="G87" s="194"/>
      <c r="H87" s="194"/>
      <c r="I87" s="194"/>
      <c r="J87" s="194"/>
    </row>
    <row r="88" spans="2:10" ht="14.25">
      <c r="B88" s="194"/>
      <c r="C88" s="194"/>
      <c r="D88" s="194"/>
      <c r="E88" s="194"/>
      <c r="F88" s="194"/>
      <c r="G88" s="194"/>
      <c r="H88" s="194"/>
      <c r="I88" s="194"/>
      <c r="J88" s="194"/>
    </row>
    <row r="89" spans="2:10" ht="14.25">
      <c r="B89" s="194"/>
      <c r="C89" s="194"/>
      <c r="D89" s="194"/>
      <c r="E89" s="194"/>
      <c r="F89" s="194"/>
      <c r="G89" s="194"/>
      <c r="H89" s="194"/>
      <c r="I89" s="194"/>
      <c r="J89" s="194"/>
    </row>
    <row r="90" spans="2:10" ht="14.25">
      <c r="B90" s="194"/>
      <c r="C90" s="194"/>
      <c r="D90" s="194"/>
      <c r="E90" s="194"/>
      <c r="F90" s="194"/>
      <c r="G90" s="194"/>
      <c r="H90" s="194"/>
      <c r="I90" s="194"/>
      <c r="J90" s="194"/>
    </row>
    <row r="91" spans="2:10" ht="14.25">
      <c r="B91" s="194"/>
      <c r="C91" s="194"/>
      <c r="D91" s="194"/>
      <c r="E91" s="194"/>
      <c r="F91" s="194"/>
      <c r="G91" s="194"/>
      <c r="H91" s="194"/>
      <c r="I91" s="194"/>
      <c r="J91" s="194"/>
    </row>
    <row r="92" spans="2:10" ht="14.25">
      <c r="B92" s="194"/>
      <c r="C92" s="194"/>
      <c r="D92" s="194"/>
      <c r="E92" s="194"/>
      <c r="F92" s="194"/>
      <c r="G92" s="194"/>
      <c r="H92" s="194"/>
      <c r="I92" s="194"/>
      <c r="J92" s="194"/>
    </row>
    <row r="93" spans="2:10" ht="14.25">
      <c r="B93" s="194"/>
      <c r="C93" s="194"/>
      <c r="D93" s="194"/>
      <c r="E93" s="194"/>
      <c r="F93" s="194"/>
      <c r="G93" s="194"/>
      <c r="H93" s="194"/>
      <c r="I93" s="194"/>
      <c r="J93" s="194"/>
    </row>
    <row r="94" spans="2:10" ht="14.25">
      <c r="B94" s="194"/>
      <c r="C94" s="194"/>
      <c r="D94" s="194"/>
      <c r="E94" s="194"/>
      <c r="F94" s="194"/>
      <c r="G94" s="194"/>
      <c r="H94" s="194"/>
      <c r="I94" s="194"/>
      <c r="J94" s="194"/>
    </row>
    <row r="95" spans="2:10" ht="14.25">
      <c r="B95" s="194"/>
      <c r="C95" s="194"/>
      <c r="D95" s="194"/>
      <c r="E95" s="194"/>
      <c r="F95" s="194"/>
      <c r="G95" s="194"/>
      <c r="H95" s="194"/>
      <c r="I95" s="194"/>
      <c r="J95" s="194"/>
    </row>
    <row r="96" spans="2:10" ht="14.25">
      <c r="B96" s="194"/>
      <c r="C96" s="194"/>
      <c r="D96" s="194"/>
      <c r="E96" s="194"/>
      <c r="F96" s="194"/>
      <c r="G96" s="194"/>
      <c r="H96" s="194"/>
      <c r="I96" s="194"/>
      <c r="J96" s="194"/>
    </row>
    <row r="97" spans="2:10" ht="14.25">
      <c r="B97" s="194"/>
      <c r="C97" s="194"/>
      <c r="D97" s="194"/>
      <c r="E97" s="194"/>
      <c r="F97" s="194"/>
      <c r="G97" s="194"/>
      <c r="H97" s="194"/>
      <c r="I97" s="194"/>
      <c r="J97" s="194"/>
    </row>
    <row r="98" spans="2:10" ht="14.25">
      <c r="B98" s="194"/>
      <c r="C98" s="194"/>
      <c r="D98" s="194"/>
      <c r="E98" s="194"/>
      <c r="F98" s="194"/>
      <c r="G98" s="194"/>
      <c r="H98" s="194"/>
      <c r="I98" s="194"/>
      <c r="J98" s="194"/>
    </row>
    <row r="99" spans="2:10" ht="14.25">
      <c r="B99" s="194"/>
      <c r="C99" s="194"/>
      <c r="D99" s="194"/>
      <c r="E99" s="194"/>
      <c r="F99" s="194"/>
      <c r="G99" s="194"/>
      <c r="H99" s="194"/>
      <c r="I99" s="194"/>
      <c r="J99" s="194"/>
    </row>
    <row r="100" spans="2:10" ht="14.25">
      <c r="B100" s="194"/>
      <c r="C100" s="194"/>
      <c r="D100" s="194"/>
      <c r="E100" s="194"/>
      <c r="F100" s="194"/>
      <c r="G100" s="194"/>
      <c r="H100" s="194"/>
      <c r="I100" s="194"/>
      <c r="J100" s="194"/>
    </row>
    <row r="101" spans="2:10" ht="14.25">
      <c r="B101" s="194"/>
      <c r="C101" s="194"/>
      <c r="D101" s="194"/>
      <c r="E101" s="194"/>
      <c r="F101" s="194"/>
      <c r="G101" s="194"/>
      <c r="H101" s="194"/>
      <c r="I101" s="194"/>
      <c r="J101" s="194"/>
    </row>
    <row r="102" spans="2:10" ht="14.25">
      <c r="B102" s="194"/>
      <c r="C102" s="194"/>
      <c r="D102" s="194"/>
      <c r="E102" s="194"/>
      <c r="F102" s="194"/>
      <c r="G102" s="194"/>
      <c r="H102" s="194"/>
      <c r="I102" s="194"/>
      <c r="J102" s="194"/>
    </row>
    <row r="103" spans="2:10" ht="14.25">
      <c r="B103" s="194"/>
      <c r="C103" s="194"/>
      <c r="D103" s="194"/>
      <c r="E103" s="194"/>
      <c r="F103" s="194"/>
      <c r="G103" s="194"/>
      <c r="H103" s="194"/>
      <c r="I103" s="194"/>
      <c r="J103" s="194"/>
    </row>
    <row r="104" spans="2:10" ht="14.25">
      <c r="B104" s="194"/>
      <c r="C104" s="194"/>
      <c r="D104" s="194"/>
      <c r="E104" s="194"/>
      <c r="F104" s="194"/>
      <c r="G104" s="194"/>
      <c r="H104" s="194"/>
      <c r="I104" s="194"/>
      <c r="J104" s="194"/>
    </row>
    <row r="105" spans="2:10" ht="14.25">
      <c r="B105" s="194"/>
      <c r="C105" s="194"/>
      <c r="D105" s="194"/>
      <c r="E105" s="194"/>
      <c r="F105" s="194"/>
      <c r="G105" s="194"/>
      <c r="H105" s="194"/>
      <c r="I105" s="194"/>
      <c r="J105" s="194"/>
    </row>
    <row r="106" spans="2:10" ht="14.25">
      <c r="B106" s="194"/>
      <c r="C106" s="194"/>
      <c r="D106" s="194"/>
      <c r="E106" s="194"/>
      <c r="F106" s="194"/>
      <c r="G106" s="194"/>
      <c r="H106" s="194"/>
      <c r="I106" s="194"/>
      <c r="J106" s="194"/>
    </row>
    <row r="107" spans="2:10" ht="14.25">
      <c r="B107" s="194"/>
      <c r="C107" s="194"/>
      <c r="D107" s="194"/>
      <c r="E107" s="194"/>
      <c r="F107" s="194"/>
      <c r="G107" s="194"/>
      <c r="H107" s="194"/>
      <c r="I107" s="194"/>
      <c r="J107" s="194"/>
    </row>
    <row r="108" spans="2:10" ht="14.25">
      <c r="B108" s="194"/>
      <c r="C108" s="194"/>
      <c r="D108" s="194"/>
      <c r="E108" s="194"/>
      <c r="F108" s="194"/>
      <c r="G108" s="194"/>
      <c r="H108" s="194"/>
      <c r="I108" s="194"/>
      <c r="J108" s="194"/>
    </row>
    <row r="109" spans="2:10" ht="14.25">
      <c r="B109" s="194"/>
      <c r="C109" s="194"/>
      <c r="D109" s="194"/>
      <c r="E109" s="194"/>
      <c r="F109" s="194"/>
      <c r="G109" s="194"/>
      <c r="H109" s="194"/>
      <c r="I109" s="194"/>
      <c r="J109" s="194"/>
    </row>
    <row r="110" spans="2:10" ht="14.25">
      <c r="B110" s="194"/>
      <c r="C110" s="194"/>
      <c r="D110" s="194"/>
      <c r="E110" s="194"/>
      <c r="F110" s="194"/>
      <c r="G110" s="194"/>
      <c r="H110" s="194"/>
      <c r="I110" s="194"/>
      <c r="J110" s="194"/>
    </row>
    <row r="111" spans="2:10" ht="14.25">
      <c r="B111" s="194"/>
      <c r="C111" s="194"/>
      <c r="D111" s="194"/>
      <c r="E111" s="194"/>
      <c r="F111" s="194"/>
      <c r="G111" s="194"/>
      <c r="H111" s="194"/>
      <c r="I111" s="194"/>
      <c r="J111" s="194"/>
    </row>
    <row r="112" spans="2:10" ht="14.25">
      <c r="B112" s="194"/>
      <c r="C112" s="194"/>
      <c r="D112" s="194"/>
      <c r="E112" s="194"/>
      <c r="F112" s="194"/>
      <c r="G112" s="194"/>
      <c r="H112" s="194"/>
      <c r="I112" s="194"/>
      <c r="J112" s="194"/>
    </row>
    <row r="113" spans="2:10" ht="14.25">
      <c r="B113" s="194"/>
      <c r="C113" s="194"/>
      <c r="D113" s="194"/>
      <c r="E113" s="194"/>
      <c r="F113" s="194"/>
      <c r="G113" s="194"/>
      <c r="H113" s="194"/>
      <c r="I113" s="194"/>
      <c r="J113" s="194"/>
    </row>
    <row r="114" spans="2:10" ht="14.25">
      <c r="B114" s="194"/>
      <c r="C114" s="194"/>
      <c r="D114" s="194"/>
      <c r="E114" s="194"/>
      <c r="F114" s="194"/>
      <c r="G114" s="194"/>
      <c r="H114" s="194"/>
      <c r="I114" s="194"/>
      <c r="J114" s="194"/>
    </row>
    <row r="115" spans="2:10" ht="14.25">
      <c r="B115" s="194"/>
      <c r="C115" s="194"/>
      <c r="D115" s="194"/>
      <c r="E115" s="194"/>
      <c r="F115" s="194"/>
      <c r="G115" s="194"/>
      <c r="H115" s="194"/>
      <c r="I115" s="194"/>
      <c r="J115" s="194"/>
    </row>
    <row r="116" spans="2:10" ht="14.25">
      <c r="B116" s="194"/>
      <c r="C116" s="194"/>
      <c r="D116" s="194"/>
      <c r="E116" s="194"/>
      <c r="F116" s="194"/>
      <c r="G116" s="194"/>
      <c r="H116" s="194"/>
      <c r="I116" s="194"/>
      <c r="J116" s="194"/>
    </row>
    <row r="117" spans="2:10" ht="14.25">
      <c r="B117" s="194"/>
      <c r="C117" s="194"/>
      <c r="D117" s="194"/>
      <c r="E117" s="194"/>
      <c r="F117" s="194"/>
      <c r="G117" s="194"/>
      <c r="H117" s="194"/>
      <c r="I117" s="194"/>
      <c r="J117" s="194"/>
    </row>
    <row r="118" spans="2:10" ht="14.25">
      <c r="B118" s="194"/>
      <c r="C118" s="194"/>
      <c r="D118" s="194"/>
      <c r="E118" s="194"/>
      <c r="F118" s="194"/>
      <c r="G118" s="194"/>
      <c r="H118" s="194"/>
      <c r="I118" s="194"/>
      <c r="J118" s="194"/>
    </row>
    <row r="119" spans="2:10" ht="14.25">
      <c r="B119" s="194"/>
      <c r="C119" s="194"/>
      <c r="D119" s="194"/>
      <c r="E119" s="194"/>
      <c r="F119" s="194"/>
      <c r="G119" s="194"/>
      <c r="H119" s="194"/>
      <c r="I119" s="194"/>
      <c r="J119" s="194"/>
    </row>
    <row r="120" spans="2:10" ht="14.25">
      <c r="B120" s="194"/>
      <c r="C120" s="194"/>
      <c r="D120" s="194"/>
      <c r="E120" s="194"/>
      <c r="F120" s="194"/>
      <c r="G120" s="194"/>
      <c r="H120" s="194"/>
      <c r="I120" s="194"/>
      <c r="J120" s="194"/>
    </row>
    <row r="121" spans="2:10" ht="14.25">
      <c r="B121" s="194"/>
      <c r="C121" s="194"/>
      <c r="D121" s="194"/>
      <c r="E121" s="194"/>
      <c r="F121" s="194"/>
      <c r="G121" s="194"/>
      <c r="H121" s="194"/>
      <c r="I121" s="194"/>
      <c r="J121" s="194"/>
    </row>
    <row r="122" spans="2:10" ht="14.25">
      <c r="B122" s="194"/>
      <c r="C122" s="194"/>
      <c r="D122" s="194"/>
      <c r="E122" s="194"/>
      <c r="F122" s="194"/>
      <c r="G122" s="194"/>
      <c r="H122" s="194"/>
      <c r="I122" s="194"/>
      <c r="J122" s="194"/>
    </row>
    <row r="123" spans="2:10" ht="14.25">
      <c r="B123" s="194"/>
      <c r="C123" s="194"/>
      <c r="D123" s="194"/>
      <c r="E123" s="194"/>
      <c r="F123" s="194"/>
      <c r="G123" s="194"/>
      <c r="H123" s="194"/>
      <c r="I123" s="194"/>
      <c r="J123" s="194"/>
    </row>
    <row r="124" spans="2:10" ht="14.25">
      <c r="B124" s="194"/>
      <c r="C124" s="194"/>
      <c r="D124" s="194"/>
      <c r="E124" s="194"/>
      <c r="F124" s="194"/>
      <c r="G124" s="194"/>
      <c r="H124" s="194"/>
      <c r="I124" s="194"/>
      <c r="J124" s="194"/>
    </row>
    <row r="125" spans="2:10" ht="14.25">
      <c r="B125" s="194"/>
      <c r="C125" s="194"/>
      <c r="D125" s="194"/>
      <c r="E125" s="194"/>
      <c r="F125" s="194"/>
      <c r="G125" s="194"/>
      <c r="H125" s="194"/>
      <c r="I125" s="194"/>
      <c r="J125" s="194"/>
    </row>
    <row r="126" spans="2:10" ht="14.25">
      <c r="B126" s="194"/>
      <c r="C126" s="194"/>
      <c r="D126" s="194"/>
      <c r="E126" s="194"/>
      <c r="F126" s="194"/>
      <c r="G126" s="194"/>
      <c r="H126" s="194"/>
      <c r="I126" s="194"/>
      <c r="J126" s="194"/>
    </row>
    <row r="127" spans="2:10" ht="14.25">
      <c r="B127" s="194"/>
      <c r="C127" s="194"/>
      <c r="D127" s="194"/>
      <c r="E127" s="194"/>
      <c r="F127" s="194"/>
      <c r="G127" s="194"/>
      <c r="H127" s="194"/>
      <c r="I127" s="194"/>
      <c r="J127" s="194"/>
    </row>
    <row r="128" spans="2:10" ht="14.25">
      <c r="B128" s="194"/>
      <c r="C128" s="194"/>
      <c r="D128" s="194"/>
      <c r="E128" s="194"/>
      <c r="F128" s="194"/>
      <c r="G128" s="194"/>
      <c r="H128" s="194"/>
      <c r="I128" s="194"/>
      <c r="J128" s="194"/>
    </row>
    <row r="129" spans="2:10" ht="14.25">
      <c r="B129" s="194"/>
      <c r="C129" s="194"/>
      <c r="D129" s="194"/>
      <c r="E129" s="194"/>
      <c r="F129" s="194"/>
      <c r="G129" s="194"/>
      <c r="H129" s="194"/>
      <c r="I129" s="194"/>
      <c r="J129" s="194"/>
    </row>
    <row r="130" spans="2:10" ht="14.25">
      <c r="B130" s="194"/>
      <c r="C130" s="194"/>
      <c r="D130" s="194"/>
      <c r="E130" s="194"/>
      <c r="F130" s="194"/>
      <c r="G130" s="194"/>
      <c r="H130" s="194"/>
      <c r="I130" s="194"/>
      <c r="J130" s="194"/>
    </row>
    <row r="131" spans="2:10" ht="14.25">
      <c r="B131" s="194"/>
      <c r="C131" s="194"/>
      <c r="D131" s="194"/>
      <c r="E131" s="194"/>
      <c r="F131" s="194"/>
      <c r="G131" s="194"/>
      <c r="H131" s="194"/>
      <c r="I131" s="194"/>
      <c r="J131" s="194"/>
    </row>
    <row r="132" spans="2:10" ht="14.25">
      <c r="B132" s="194"/>
      <c r="C132" s="194"/>
      <c r="D132" s="194"/>
      <c r="E132" s="194"/>
      <c r="F132" s="194"/>
      <c r="G132" s="194"/>
      <c r="H132" s="194"/>
      <c r="I132" s="194"/>
      <c r="J132" s="194"/>
    </row>
    <row r="133" spans="2:10" ht="14.25">
      <c r="B133" s="194"/>
      <c r="C133" s="194"/>
      <c r="D133" s="194"/>
      <c r="E133" s="194"/>
      <c r="F133" s="194"/>
      <c r="G133" s="194"/>
      <c r="H133" s="194"/>
      <c r="I133" s="194"/>
      <c r="J133" s="194"/>
    </row>
    <row r="134" spans="2:10" ht="14.25">
      <c r="B134" s="194"/>
      <c r="C134" s="194"/>
      <c r="D134" s="194"/>
      <c r="E134" s="194"/>
      <c r="F134" s="194"/>
      <c r="G134" s="194"/>
      <c r="H134" s="194"/>
      <c r="I134" s="194"/>
      <c r="J134" s="194"/>
    </row>
    <row r="135" spans="2:10" ht="14.25">
      <c r="B135" s="194"/>
      <c r="C135" s="194"/>
      <c r="D135" s="194"/>
      <c r="E135" s="194"/>
      <c r="F135" s="194"/>
      <c r="G135" s="194"/>
      <c r="H135" s="194"/>
      <c r="I135" s="194"/>
      <c r="J135" s="194"/>
    </row>
    <row r="136" spans="2:10" ht="14.25">
      <c r="B136" s="194"/>
      <c r="C136" s="194"/>
      <c r="D136" s="194"/>
      <c r="E136" s="194"/>
      <c r="F136" s="194"/>
      <c r="G136" s="194"/>
      <c r="H136" s="194"/>
      <c r="I136" s="194"/>
      <c r="J136" s="194"/>
    </row>
    <row r="137" spans="2:10" ht="14.25">
      <c r="B137" s="194"/>
      <c r="C137" s="194"/>
      <c r="D137" s="194"/>
      <c r="E137" s="194"/>
      <c r="F137" s="194"/>
      <c r="G137" s="194"/>
      <c r="H137" s="194"/>
      <c r="I137" s="194"/>
      <c r="J137" s="194"/>
    </row>
    <row r="138" spans="2:10" ht="14.25">
      <c r="B138" s="194"/>
      <c r="C138" s="194"/>
      <c r="D138" s="194"/>
      <c r="E138" s="194"/>
      <c r="F138" s="194"/>
      <c r="G138" s="194"/>
      <c r="H138" s="194"/>
      <c r="I138" s="194"/>
      <c r="J138" s="194"/>
    </row>
    <row r="139" spans="2:10" ht="14.25">
      <c r="B139" s="194"/>
      <c r="C139" s="194"/>
      <c r="D139" s="194"/>
      <c r="E139" s="194"/>
      <c r="F139" s="194"/>
      <c r="G139" s="194"/>
      <c r="H139" s="194"/>
      <c r="I139" s="194"/>
      <c r="J139" s="194"/>
    </row>
    <row r="140" spans="2:10" ht="14.25">
      <c r="B140" s="194"/>
      <c r="C140" s="194"/>
      <c r="D140" s="194"/>
      <c r="E140" s="194"/>
      <c r="F140" s="194"/>
      <c r="G140" s="194"/>
      <c r="H140" s="194"/>
      <c r="I140" s="194"/>
      <c r="J140" s="194"/>
    </row>
    <row r="141" spans="2:10" ht="14.25">
      <c r="B141" s="194"/>
      <c r="C141" s="194"/>
      <c r="D141" s="194"/>
      <c r="E141" s="194"/>
      <c r="F141" s="194"/>
      <c r="G141" s="194"/>
      <c r="H141" s="194"/>
      <c r="I141" s="194"/>
      <c r="J141" s="194"/>
    </row>
    <row r="142" spans="2:10" ht="14.25">
      <c r="B142" s="194"/>
      <c r="C142" s="194"/>
      <c r="D142" s="194"/>
      <c r="E142" s="194"/>
      <c r="F142" s="194"/>
      <c r="G142" s="194"/>
      <c r="H142" s="194"/>
      <c r="I142" s="194"/>
      <c r="J142" s="194"/>
    </row>
    <row r="143" spans="2:10" ht="14.25">
      <c r="B143" s="194"/>
      <c r="C143" s="194"/>
      <c r="D143" s="194"/>
      <c r="E143" s="194"/>
      <c r="F143" s="194"/>
      <c r="G143" s="194"/>
      <c r="H143" s="194"/>
      <c r="I143" s="194"/>
      <c r="J143" s="194"/>
    </row>
    <row r="144" spans="2:10" ht="14.25">
      <c r="B144" s="194"/>
      <c r="C144" s="194"/>
      <c r="D144" s="194"/>
      <c r="E144" s="194"/>
      <c r="F144" s="194"/>
      <c r="G144" s="194"/>
      <c r="H144" s="194"/>
      <c r="I144" s="194"/>
      <c r="J144" s="194"/>
    </row>
    <row r="145" spans="2:10" ht="14.25">
      <c r="B145" s="194"/>
      <c r="C145" s="194"/>
      <c r="D145" s="194"/>
      <c r="E145" s="194"/>
      <c r="F145" s="194"/>
      <c r="G145" s="194"/>
      <c r="H145" s="194"/>
      <c r="I145" s="194"/>
      <c r="J145" s="194"/>
    </row>
    <row r="146" spans="2:10" ht="14.25">
      <c r="B146" s="194"/>
      <c r="C146" s="194"/>
      <c r="D146" s="194"/>
      <c r="E146" s="194"/>
      <c r="F146" s="194"/>
      <c r="G146" s="194"/>
      <c r="H146" s="194"/>
      <c r="I146" s="194"/>
      <c r="J146" s="194"/>
    </row>
    <row r="147" spans="2:10" ht="14.25">
      <c r="B147" s="194"/>
      <c r="C147" s="194"/>
      <c r="D147" s="194"/>
      <c r="E147" s="194"/>
      <c r="F147" s="194"/>
      <c r="G147" s="194"/>
      <c r="H147" s="194"/>
      <c r="I147" s="194"/>
      <c r="J147" s="194"/>
    </row>
    <row r="148" spans="2:10" ht="14.25">
      <c r="B148" s="194"/>
      <c r="C148" s="194"/>
      <c r="D148" s="194"/>
      <c r="E148" s="194"/>
      <c r="F148" s="194"/>
      <c r="G148" s="194"/>
      <c r="H148" s="194"/>
      <c r="I148" s="194"/>
      <c r="J148" s="194"/>
    </row>
    <row r="149" spans="2:10" ht="14.25">
      <c r="B149" s="194"/>
      <c r="C149" s="194"/>
      <c r="D149" s="194"/>
      <c r="E149" s="194"/>
      <c r="F149" s="194"/>
      <c r="G149" s="194"/>
      <c r="H149" s="194"/>
      <c r="I149" s="194"/>
      <c r="J149" s="194"/>
    </row>
    <row r="150" spans="2:10" ht="14.25">
      <c r="B150" s="194"/>
      <c r="C150" s="194"/>
      <c r="D150" s="194"/>
      <c r="E150" s="194"/>
      <c r="F150" s="194"/>
      <c r="G150" s="194"/>
      <c r="H150" s="194"/>
      <c r="I150" s="194"/>
      <c r="J150" s="194"/>
    </row>
  </sheetData>
  <mergeCells count="5">
    <mergeCell ref="B7:C7"/>
    <mergeCell ref="B12:K13"/>
    <mergeCell ref="B17:C17"/>
    <mergeCell ref="B36:K36"/>
    <mergeCell ref="B10:C10"/>
  </mergeCells>
  <printOptions horizontalCentered="1"/>
  <pageMargins left="0.5" right="0.5" top="0.75" bottom="1" header="0.5" footer="0.25"/>
  <pageSetup scale="52"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906E-5A6B-402B-9379-679971E094B8}">
  <sheetPr>
    <tabColor rgb="FF92D050"/>
    <pageSetUpPr fitToPage="1"/>
  </sheetPr>
  <dimension ref="A2:J145"/>
  <sheetViews>
    <sheetView showGridLines="0" zoomScaleNormal="100" zoomScaleSheetLayoutView="100" workbookViewId="0">
      <selection activeCell="T15" sqref="T15"/>
    </sheetView>
  </sheetViews>
  <sheetFormatPr defaultColWidth="9.5" defaultRowHeight="12.75"/>
  <cols>
    <col min="1" max="1" width="2.375" style="177" customWidth="1"/>
    <col min="2" max="2" width="26.25" style="177" customWidth="1"/>
    <col min="3" max="4" width="13.75" style="177" customWidth="1"/>
    <col min="5" max="5" width="16.375" style="177" customWidth="1"/>
    <col min="6" max="6" width="17" style="177" customWidth="1"/>
    <col min="7" max="7" width="13.875" style="177" customWidth="1"/>
    <col min="8" max="8" width="10" style="177" customWidth="1"/>
    <col min="9" max="9" width="10.5" style="177" customWidth="1"/>
    <col min="10" max="16384" width="9.5" style="177"/>
  </cols>
  <sheetData>
    <row r="2" spans="2:10" ht="20.25" thickBot="1">
      <c r="B2" s="325" t="s">
        <v>233</v>
      </c>
      <c r="C2" s="393"/>
      <c r="D2" s="393"/>
      <c r="E2" s="393"/>
      <c r="F2" s="393"/>
      <c r="G2" s="324">
        <f>'Application Checklist'!I2</f>
        <v>0</v>
      </c>
    </row>
    <row r="3" spans="2:10" ht="15">
      <c r="B3" s="485"/>
      <c r="C3" s="485"/>
      <c r="D3" s="485"/>
      <c r="E3" s="485"/>
      <c r="F3" s="485"/>
      <c r="G3" s="392"/>
      <c r="H3" s="306"/>
      <c r="I3" s="306"/>
      <c r="J3" s="306"/>
    </row>
    <row r="4" spans="2:10" ht="10.5" customHeight="1">
      <c r="B4" s="391"/>
      <c r="C4" s="391"/>
      <c r="D4" s="391"/>
      <c r="E4" s="391"/>
      <c r="F4" s="391"/>
      <c r="G4" s="182"/>
    </row>
    <row r="5" spans="2:10" s="182" customFormat="1" ht="14.25">
      <c r="B5" s="390" t="s">
        <v>498</v>
      </c>
      <c r="C5" s="389"/>
      <c r="D5" s="388"/>
      <c r="E5" s="184"/>
    </row>
    <row r="6" spans="2:10" s="182" customFormat="1" ht="48" customHeight="1">
      <c r="B6" s="498" t="s">
        <v>497</v>
      </c>
      <c r="C6" s="498"/>
      <c r="D6" s="498"/>
      <c r="E6" s="498"/>
      <c r="F6" s="498"/>
      <c r="G6" s="498"/>
    </row>
    <row r="7" spans="2:10" s="182" customFormat="1" ht="39" customHeight="1">
      <c r="B7" s="498" t="s">
        <v>496</v>
      </c>
      <c r="C7" s="498"/>
      <c r="D7" s="498"/>
      <c r="E7" s="498"/>
      <c r="F7" s="498"/>
      <c r="G7" s="498"/>
    </row>
    <row r="8" spans="2:10" s="182" customFormat="1" ht="24.75" customHeight="1">
      <c r="B8" s="498" t="s">
        <v>495</v>
      </c>
      <c r="C8" s="498"/>
      <c r="D8" s="498"/>
      <c r="E8" s="498"/>
      <c r="F8" s="498"/>
      <c r="G8" s="498"/>
    </row>
    <row r="9" spans="2:10" s="182" customFormat="1" ht="15">
      <c r="G9" s="183"/>
    </row>
    <row r="10" spans="2:10" s="385" customFormat="1" ht="61.5" customHeight="1" thickBot="1">
      <c r="B10" s="387" t="s">
        <v>494</v>
      </c>
      <c r="C10" s="387" t="s">
        <v>493</v>
      </c>
      <c r="D10" s="387" t="s">
        <v>492</v>
      </c>
      <c r="E10" s="387" t="s">
        <v>491</v>
      </c>
      <c r="F10" s="387" t="s">
        <v>490</v>
      </c>
      <c r="G10" s="387" t="s">
        <v>489</v>
      </c>
      <c r="I10" s="386"/>
    </row>
    <row r="11" spans="2:10" s="189" customFormat="1" ht="39.75" customHeight="1">
      <c r="B11" s="339"/>
      <c r="C11" s="191"/>
      <c r="D11" s="191"/>
      <c r="E11" s="339"/>
      <c r="F11" s="339"/>
      <c r="G11" s="368"/>
    </row>
    <row r="12" spans="2:10" s="189" customFormat="1" ht="39.75" customHeight="1">
      <c r="B12" s="339"/>
      <c r="C12" s="191"/>
      <c r="D12" s="191"/>
      <c r="E12" s="339"/>
      <c r="F12" s="339"/>
      <c r="G12" s="368"/>
    </row>
    <row r="13" spans="2:10" s="189" customFormat="1" ht="39.75" customHeight="1">
      <c r="B13" s="339"/>
      <c r="C13" s="191"/>
      <c r="D13" s="191"/>
      <c r="E13" s="339"/>
      <c r="F13" s="339"/>
      <c r="G13" s="368"/>
    </row>
    <row r="14" spans="2:10" s="189" customFormat="1" ht="39.75" customHeight="1">
      <c r="B14" s="339"/>
      <c r="C14" s="191"/>
      <c r="D14" s="191"/>
      <c r="E14" s="339"/>
      <c r="F14" s="339"/>
      <c r="G14" s="368"/>
    </row>
    <row r="15" spans="2:10" s="189" customFormat="1" ht="39.75" customHeight="1">
      <c r="B15" s="339"/>
      <c r="C15" s="191"/>
      <c r="D15" s="191"/>
      <c r="E15" s="339"/>
      <c r="F15" s="339"/>
      <c r="G15" s="368"/>
    </row>
    <row r="16" spans="2:10" s="189" customFormat="1" ht="39.75" customHeight="1">
      <c r="B16" s="339"/>
      <c r="C16" s="191"/>
      <c r="D16" s="191"/>
      <c r="E16" s="339"/>
      <c r="F16" s="339"/>
      <c r="G16" s="368"/>
    </row>
    <row r="17" spans="1:9" s="189" customFormat="1" ht="39.75" customHeight="1">
      <c r="B17" s="339"/>
      <c r="C17" s="191"/>
      <c r="D17" s="191"/>
      <c r="E17" s="339"/>
      <c r="F17" s="339"/>
      <c r="G17" s="368"/>
    </row>
    <row r="18" spans="1:9" s="189" customFormat="1" ht="39.75" customHeight="1">
      <c r="B18" s="339"/>
      <c r="C18" s="191"/>
      <c r="D18" s="191"/>
      <c r="E18" s="339"/>
      <c r="F18" s="339"/>
      <c r="G18" s="368"/>
    </row>
    <row r="19" spans="1:9" s="189" customFormat="1" ht="39.75" customHeight="1">
      <c r="B19" s="339"/>
      <c r="C19" s="191"/>
      <c r="D19" s="191"/>
      <c r="E19" s="339"/>
      <c r="F19" s="339"/>
      <c r="G19" s="368"/>
    </row>
    <row r="20" spans="1:9" s="189" customFormat="1" ht="39.75" customHeight="1">
      <c r="B20" s="339"/>
      <c r="C20" s="191"/>
      <c r="D20" s="191"/>
      <c r="E20" s="339"/>
      <c r="F20" s="339"/>
      <c r="G20" s="368"/>
    </row>
    <row r="21" spans="1:9" s="189" customFormat="1" ht="39.75" customHeight="1">
      <c r="B21" s="339"/>
      <c r="C21" s="191"/>
      <c r="D21" s="191"/>
      <c r="E21" s="339"/>
      <c r="F21" s="339"/>
      <c r="G21" s="368"/>
    </row>
    <row r="22" spans="1:9" s="189" customFormat="1" ht="39.75" customHeight="1">
      <c r="B22" s="339"/>
      <c r="C22" s="191"/>
      <c r="D22" s="191"/>
      <c r="E22" s="339"/>
      <c r="F22" s="339"/>
      <c r="G22" s="368"/>
    </row>
    <row r="23" spans="1:9" s="189" customFormat="1" ht="39.75" customHeight="1">
      <c r="B23" s="339"/>
      <c r="C23" s="191"/>
      <c r="D23" s="191"/>
      <c r="E23" s="339"/>
      <c r="F23" s="339"/>
      <c r="G23" s="368"/>
    </row>
    <row r="24" spans="1:9" s="189" customFormat="1" ht="39.75" customHeight="1">
      <c r="B24" s="194" t="s">
        <v>17</v>
      </c>
      <c r="C24" s="194"/>
      <c r="D24" s="194"/>
      <c r="E24" s="194"/>
      <c r="F24" s="194"/>
      <c r="G24" s="194"/>
    </row>
    <row r="25" spans="1:9" s="189" customFormat="1" ht="39.75" customHeight="1">
      <c r="B25" s="367"/>
      <c r="C25" s="194"/>
      <c r="D25" s="194"/>
      <c r="E25" s="194"/>
      <c r="F25" s="194"/>
      <c r="G25" s="194"/>
    </row>
    <row r="26" spans="1:9" s="189" customFormat="1" ht="39.75" customHeight="1">
      <c r="B26" s="194"/>
      <c r="C26" s="194"/>
      <c r="D26" s="194"/>
      <c r="E26" s="194"/>
      <c r="F26" s="194"/>
      <c r="G26" s="194"/>
    </row>
    <row r="27" spans="1:9" s="189" customFormat="1" ht="39.75" customHeight="1">
      <c r="B27" s="194"/>
      <c r="C27" s="194"/>
      <c r="D27" s="194"/>
      <c r="E27" s="194"/>
      <c r="F27" s="194"/>
      <c r="G27" s="194"/>
    </row>
    <row r="28" spans="1:9" s="189" customFormat="1" ht="39.75" customHeight="1">
      <c r="B28" s="194"/>
      <c r="C28" s="194"/>
      <c r="D28" s="194"/>
      <c r="E28" s="194"/>
      <c r="F28" s="194"/>
      <c r="G28" s="194"/>
    </row>
    <row r="29" spans="1:9" s="182" customFormat="1" ht="14.25">
      <c r="A29" s="194"/>
      <c r="B29" s="194"/>
      <c r="C29" s="194"/>
      <c r="D29" s="194"/>
      <c r="E29" s="194"/>
      <c r="F29" s="194"/>
      <c r="G29" s="194"/>
      <c r="I29" s="194"/>
    </row>
    <row r="30" spans="1:9" s="182" customFormat="1" ht="14.25">
      <c r="A30" s="194"/>
      <c r="B30" s="194"/>
      <c r="C30" s="194"/>
      <c r="D30" s="194"/>
      <c r="E30" s="194"/>
      <c r="F30" s="194"/>
      <c r="G30" s="194"/>
      <c r="I30" s="194"/>
    </row>
    <row r="31" spans="1:9" s="182" customFormat="1" ht="14.25">
      <c r="A31" s="194"/>
      <c r="B31" s="194"/>
      <c r="C31" s="194"/>
      <c r="D31" s="194"/>
      <c r="E31" s="194"/>
      <c r="F31" s="194"/>
      <c r="G31" s="194"/>
      <c r="I31" s="194"/>
    </row>
    <row r="32" spans="1:9" s="182" customFormat="1" ht="14.25">
      <c r="A32" s="194"/>
      <c r="B32" s="194"/>
      <c r="C32" s="194"/>
      <c r="D32" s="194"/>
      <c r="E32" s="194"/>
      <c r="F32" s="194"/>
      <c r="G32" s="194"/>
      <c r="I32" s="194"/>
    </row>
    <row r="33" spans="1:9" s="182" customFormat="1" ht="14.25">
      <c r="A33" s="194"/>
      <c r="B33" s="194"/>
      <c r="C33" s="194"/>
      <c r="D33" s="194"/>
      <c r="E33" s="194"/>
      <c r="F33" s="194"/>
      <c r="G33" s="194"/>
      <c r="I33" s="194"/>
    </row>
    <row r="34" spans="1:9" s="182" customFormat="1" ht="14.25">
      <c r="A34" s="194"/>
      <c r="B34" s="194"/>
      <c r="C34" s="194"/>
      <c r="D34" s="194"/>
      <c r="E34" s="194"/>
      <c r="F34" s="194"/>
      <c r="G34" s="194"/>
      <c r="I34" s="194"/>
    </row>
    <row r="35" spans="1:9" s="182" customFormat="1" ht="14.25">
      <c r="A35" s="194"/>
      <c r="B35" s="194"/>
      <c r="C35" s="194"/>
      <c r="D35" s="194"/>
      <c r="E35" s="194"/>
      <c r="F35" s="194"/>
      <c r="G35" s="194"/>
      <c r="I35" s="194"/>
    </row>
    <row r="36" spans="1:9" s="182" customFormat="1" ht="14.25">
      <c r="A36" s="194"/>
      <c r="B36" s="194"/>
      <c r="C36" s="194"/>
      <c r="D36" s="194"/>
      <c r="E36" s="194"/>
      <c r="F36" s="194"/>
      <c r="G36" s="194"/>
      <c r="I36" s="194"/>
    </row>
    <row r="37" spans="1:9" s="182" customFormat="1" ht="14.25">
      <c r="A37" s="194"/>
      <c r="B37" s="194"/>
      <c r="C37" s="194"/>
      <c r="D37" s="194"/>
      <c r="E37" s="194"/>
      <c r="F37" s="194"/>
      <c r="G37" s="194"/>
      <c r="I37" s="194"/>
    </row>
    <row r="38" spans="1:9" s="182" customFormat="1" ht="14.25">
      <c r="A38" s="194"/>
      <c r="B38" s="194"/>
      <c r="C38" s="194"/>
      <c r="D38" s="194"/>
      <c r="E38" s="194"/>
      <c r="F38" s="194"/>
      <c r="G38" s="194"/>
      <c r="I38" s="194"/>
    </row>
    <row r="39" spans="1:9" s="182" customFormat="1" ht="14.25">
      <c r="A39" s="194"/>
      <c r="B39" s="194"/>
      <c r="C39" s="194"/>
      <c r="D39" s="194"/>
      <c r="E39" s="194"/>
      <c r="F39" s="194"/>
      <c r="G39" s="194"/>
      <c r="I39" s="194"/>
    </row>
    <row r="40" spans="1:9" s="182" customFormat="1" ht="14.25">
      <c r="A40" s="194"/>
      <c r="B40" s="194"/>
      <c r="C40" s="194"/>
      <c r="D40" s="194"/>
      <c r="E40" s="194"/>
      <c r="F40" s="194"/>
      <c r="G40" s="194"/>
      <c r="I40" s="194"/>
    </row>
    <row r="41" spans="1:9" s="182" customFormat="1" ht="14.25">
      <c r="A41" s="194"/>
      <c r="B41" s="194"/>
      <c r="C41" s="194"/>
      <c r="D41" s="194"/>
      <c r="E41" s="194"/>
      <c r="F41" s="194"/>
      <c r="G41" s="194"/>
      <c r="I41" s="194"/>
    </row>
    <row r="42" spans="1:9" s="182" customFormat="1" ht="14.25">
      <c r="A42" s="194"/>
      <c r="B42" s="194"/>
      <c r="C42" s="194"/>
      <c r="D42" s="194"/>
      <c r="E42" s="194"/>
      <c r="F42" s="194"/>
      <c r="G42" s="194"/>
      <c r="I42" s="194"/>
    </row>
    <row r="43" spans="1:9" s="182" customFormat="1" ht="14.25">
      <c r="A43" s="194"/>
      <c r="B43" s="194"/>
      <c r="C43" s="194"/>
      <c r="D43" s="194"/>
      <c r="E43" s="194"/>
      <c r="F43" s="194"/>
      <c r="G43" s="194"/>
      <c r="I43" s="194"/>
    </row>
    <row r="44" spans="1:9" s="182" customFormat="1" ht="14.25">
      <c r="A44" s="194"/>
      <c r="B44" s="194"/>
      <c r="C44" s="194"/>
      <c r="D44" s="194"/>
      <c r="E44" s="194"/>
      <c r="F44" s="194"/>
      <c r="G44" s="194"/>
      <c r="I44" s="194"/>
    </row>
    <row r="45" spans="1:9" s="182" customFormat="1" ht="14.25">
      <c r="A45" s="194"/>
      <c r="B45" s="194"/>
      <c r="C45" s="194"/>
      <c r="D45" s="194"/>
      <c r="E45" s="194"/>
      <c r="F45" s="194"/>
      <c r="G45" s="194"/>
      <c r="I45" s="194"/>
    </row>
    <row r="46" spans="1:9" s="182" customFormat="1" ht="14.25">
      <c r="A46" s="194"/>
      <c r="B46" s="194"/>
      <c r="C46" s="194"/>
      <c r="D46" s="194"/>
      <c r="E46" s="194"/>
      <c r="F46" s="194"/>
      <c r="G46" s="194"/>
      <c r="I46" s="194"/>
    </row>
    <row r="47" spans="1:9" s="182" customFormat="1" ht="14.25">
      <c r="A47" s="194"/>
      <c r="B47" s="194"/>
      <c r="C47" s="194"/>
      <c r="D47" s="194"/>
      <c r="E47" s="194"/>
      <c r="F47" s="194"/>
      <c r="G47" s="194"/>
      <c r="I47" s="194"/>
    </row>
    <row r="48" spans="1:9" s="182" customFormat="1" ht="14.25">
      <c r="A48" s="194"/>
      <c r="B48" s="194"/>
      <c r="C48" s="194"/>
      <c r="D48" s="194"/>
      <c r="E48" s="194"/>
      <c r="F48" s="194"/>
      <c r="G48" s="194"/>
      <c r="I48" s="194"/>
    </row>
    <row r="49" spans="1:9" s="182" customFormat="1" ht="14.25">
      <c r="A49" s="194"/>
      <c r="B49" s="194"/>
      <c r="C49" s="194"/>
      <c r="D49" s="194"/>
      <c r="E49" s="194"/>
      <c r="F49" s="194"/>
      <c r="G49" s="194"/>
      <c r="I49" s="194"/>
    </row>
    <row r="50" spans="1:9" s="182" customFormat="1" ht="14.25">
      <c r="A50" s="194"/>
      <c r="B50" s="194"/>
      <c r="C50" s="194"/>
      <c r="D50" s="194"/>
      <c r="E50" s="194"/>
      <c r="F50" s="194"/>
      <c r="G50" s="194"/>
      <c r="I50" s="194"/>
    </row>
    <row r="51" spans="1:9" s="182" customFormat="1" ht="14.25">
      <c r="A51" s="194"/>
      <c r="B51" s="194"/>
      <c r="C51" s="194"/>
      <c r="D51" s="194"/>
      <c r="E51" s="194"/>
      <c r="F51" s="194"/>
      <c r="G51" s="194"/>
      <c r="I51" s="194"/>
    </row>
    <row r="52" spans="1:9" s="182" customFormat="1" ht="14.25">
      <c r="A52" s="194"/>
      <c r="B52" s="194"/>
      <c r="C52" s="194"/>
      <c r="D52" s="194"/>
      <c r="E52" s="194"/>
      <c r="F52" s="194"/>
      <c r="G52" s="194"/>
      <c r="I52" s="194"/>
    </row>
    <row r="53" spans="1:9" s="182" customFormat="1" ht="14.25">
      <c r="A53" s="194"/>
      <c r="B53" s="194"/>
      <c r="C53" s="194"/>
      <c r="D53" s="194"/>
      <c r="E53" s="194"/>
      <c r="F53" s="194"/>
      <c r="G53" s="194"/>
      <c r="I53" s="194"/>
    </row>
    <row r="54" spans="1:9" s="182" customFormat="1" ht="14.25">
      <c r="A54" s="194"/>
      <c r="B54" s="194"/>
      <c r="C54" s="194"/>
      <c r="D54" s="194"/>
      <c r="E54" s="194"/>
      <c r="F54" s="194"/>
      <c r="G54" s="194"/>
      <c r="I54" s="194"/>
    </row>
    <row r="55" spans="1:9" s="182" customFormat="1" ht="14.25">
      <c r="A55" s="194"/>
      <c r="B55" s="194"/>
      <c r="C55" s="194"/>
      <c r="D55" s="194"/>
      <c r="E55" s="194"/>
      <c r="F55" s="194"/>
      <c r="G55" s="194"/>
      <c r="I55" s="194"/>
    </row>
    <row r="56" spans="1:9" s="182" customFormat="1" ht="14.25">
      <c r="A56" s="194"/>
      <c r="B56" s="194"/>
      <c r="C56" s="194"/>
      <c r="D56" s="194"/>
      <c r="E56" s="194"/>
      <c r="F56" s="194"/>
      <c r="G56" s="194"/>
      <c r="I56" s="194"/>
    </row>
    <row r="57" spans="1:9" s="182" customFormat="1" ht="14.25">
      <c r="A57" s="194"/>
      <c r="B57" s="194"/>
      <c r="C57" s="194"/>
      <c r="D57" s="194"/>
      <c r="E57" s="194"/>
      <c r="F57" s="194"/>
      <c r="G57" s="194"/>
      <c r="I57" s="194"/>
    </row>
    <row r="58" spans="1:9" s="182" customFormat="1" ht="14.25">
      <c r="A58" s="194"/>
      <c r="B58" s="194"/>
      <c r="C58" s="194"/>
      <c r="D58" s="194"/>
      <c r="E58" s="194"/>
      <c r="F58" s="194"/>
      <c r="G58" s="194"/>
      <c r="I58" s="194"/>
    </row>
    <row r="59" spans="1:9" s="182" customFormat="1" ht="14.25">
      <c r="A59" s="194"/>
      <c r="B59" s="194"/>
      <c r="C59" s="194"/>
      <c r="D59" s="194"/>
      <c r="E59" s="194"/>
      <c r="F59" s="194"/>
      <c r="G59" s="194"/>
      <c r="I59" s="194"/>
    </row>
    <row r="60" spans="1:9" s="182" customFormat="1" ht="14.25">
      <c r="A60" s="194"/>
      <c r="B60" s="194"/>
      <c r="C60" s="194"/>
      <c r="D60" s="194"/>
      <c r="E60" s="194"/>
      <c r="F60" s="194"/>
      <c r="G60" s="194"/>
      <c r="I60" s="194"/>
    </row>
    <row r="61" spans="1:9" s="182" customFormat="1" ht="14.25">
      <c r="A61" s="194"/>
      <c r="B61" s="194"/>
      <c r="C61" s="194"/>
      <c r="D61" s="194"/>
      <c r="E61" s="194"/>
      <c r="F61" s="194"/>
      <c r="G61" s="194"/>
      <c r="I61" s="194"/>
    </row>
    <row r="62" spans="1:9" s="182" customFormat="1" ht="14.25">
      <c r="A62" s="194"/>
      <c r="B62" s="194"/>
      <c r="C62" s="194"/>
      <c r="D62" s="194"/>
      <c r="E62" s="194"/>
      <c r="F62" s="194"/>
      <c r="G62" s="194"/>
      <c r="I62" s="194"/>
    </row>
    <row r="63" spans="1:9" s="182" customFormat="1" ht="14.25">
      <c r="A63" s="194"/>
      <c r="B63" s="194"/>
      <c r="C63" s="194"/>
      <c r="D63" s="194"/>
      <c r="E63" s="194"/>
      <c r="F63" s="194"/>
      <c r="G63" s="194"/>
      <c r="I63" s="194"/>
    </row>
    <row r="64" spans="1:9" s="182" customFormat="1" ht="14.25">
      <c r="A64" s="194"/>
      <c r="B64" s="194"/>
      <c r="C64" s="194"/>
      <c r="D64" s="194"/>
      <c r="E64" s="194"/>
      <c r="F64" s="194"/>
      <c r="G64" s="194"/>
      <c r="I64" s="194"/>
    </row>
    <row r="65" spans="1:9" s="182" customFormat="1" ht="14.25">
      <c r="A65" s="194"/>
      <c r="B65" s="194"/>
      <c r="C65" s="194"/>
      <c r="D65" s="194"/>
      <c r="E65" s="194"/>
      <c r="F65" s="194"/>
      <c r="G65" s="194"/>
      <c r="I65" s="194"/>
    </row>
    <row r="66" spans="1:9" s="182" customFormat="1" ht="14.25">
      <c r="A66" s="194"/>
      <c r="B66" s="194"/>
      <c r="C66" s="194"/>
      <c r="D66" s="194"/>
      <c r="E66" s="194"/>
      <c r="F66" s="194"/>
      <c r="G66" s="194"/>
      <c r="I66" s="194"/>
    </row>
    <row r="67" spans="1:9" s="182" customFormat="1" ht="14.25">
      <c r="A67" s="194"/>
      <c r="B67" s="194"/>
      <c r="C67" s="194"/>
      <c r="D67" s="194"/>
      <c r="E67" s="194"/>
      <c r="F67" s="194"/>
      <c r="G67" s="194"/>
      <c r="I67" s="194"/>
    </row>
    <row r="68" spans="1:9" s="182" customFormat="1" ht="14.25">
      <c r="A68" s="194"/>
      <c r="B68" s="194"/>
      <c r="C68" s="194"/>
      <c r="D68" s="194"/>
      <c r="E68" s="194"/>
      <c r="F68" s="194"/>
      <c r="G68" s="194"/>
      <c r="I68" s="194"/>
    </row>
    <row r="69" spans="1:9" s="182" customFormat="1" ht="14.25">
      <c r="A69" s="194"/>
      <c r="B69" s="194"/>
      <c r="C69" s="194"/>
      <c r="D69" s="194"/>
      <c r="E69" s="194"/>
      <c r="F69" s="194"/>
      <c r="G69" s="194"/>
      <c r="I69" s="194"/>
    </row>
    <row r="70" spans="1:9" s="182" customFormat="1" ht="14.25">
      <c r="A70" s="194"/>
      <c r="B70" s="194"/>
      <c r="C70" s="194"/>
      <c r="D70" s="194"/>
      <c r="E70" s="194"/>
      <c r="F70" s="194"/>
      <c r="G70" s="194"/>
      <c r="I70" s="194"/>
    </row>
    <row r="71" spans="1:9" s="182" customFormat="1" ht="14.25">
      <c r="A71" s="194"/>
      <c r="B71" s="194"/>
      <c r="C71" s="194"/>
      <c r="D71" s="194"/>
      <c r="E71" s="194"/>
      <c r="F71" s="194"/>
      <c r="G71" s="194"/>
      <c r="I71" s="194"/>
    </row>
    <row r="72" spans="1:9" s="182" customFormat="1" ht="14.25">
      <c r="A72" s="194"/>
      <c r="B72" s="194"/>
      <c r="C72" s="194"/>
      <c r="D72" s="194"/>
      <c r="E72" s="194"/>
      <c r="F72" s="194"/>
      <c r="G72" s="194"/>
      <c r="I72" s="194"/>
    </row>
    <row r="73" spans="1:9" s="182" customFormat="1" ht="14.25">
      <c r="A73" s="194"/>
      <c r="B73" s="194"/>
      <c r="C73" s="194"/>
      <c r="D73" s="194"/>
      <c r="E73" s="194"/>
      <c r="F73" s="194"/>
      <c r="G73" s="194"/>
      <c r="I73" s="194"/>
    </row>
    <row r="74" spans="1:9" s="182" customFormat="1" ht="14.25">
      <c r="A74" s="194"/>
      <c r="B74" s="194"/>
      <c r="C74" s="194"/>
      <c r="D74" s="194"/>
      <c r="E74" s="194"/>
      <c r="F74" s="194"/>
      <c r="G74" s="194"/>
      <c r="I74" s="194"/>
    </row>
    <row r="75" spans="1:9" s="182" customFormat="1" ht="14.25">
      <c r="A75" s="194"/>
      <c r="B75" s="194"/>
      <c r="C75" s="194"/>
      <c r="D75" s="194"/>
      <c r="E75" s="194"/>
      <c r="F75" s="194"/>
      <c r="G75" s="194"/>
      <c r="I75" s="194"/>
    </row>
    <row r="76" spans="1:9" s="182" customFormat="1" ht="14.25">
      <c r="A76" s="194"/>
      <c r="B76" s="194"/>
      <c r="C76" s="194"/>
      <c r="D76" s="194"/>
      <c r="E76" s="194"/>
      <c r="F76" s="194"/>
      <c r="G76" s="194"/>
      <c r="I76" s="194"/>
    </row>
    <row r="77" spans="1:9" s="182" customFormat="1" ht="14.25">
      <c r="A77" s="194"/>
      <c r="B77" s="194"/>
      <c r="C77" s="194"/>
      <c r="D77" s="194"/>
      <c r="E77" s="194"/>
      <c r="F77" s="194"/>
      <c r="G77" s="194"/>
      <c r="I77" s="194"/>
    </row>
    <row r="78" spans="1:9" s="182" customFormat="1" ht="14.25">
      <c r="A78" s="194"/>
      <c r="B78" s="194"/>
      <c r="C78" s="194"/>
      <c r="D78" s="194"/>
      <c r="E78" s="194"/>
      <c r="F78" s="194"/>
      <c r="G78" s="194"/>
      <c r="I78" s="194"/>
    </row>
    <row r="79" spans="1:9" s="182" customFormat="1" ht="14.25">
      <c r="A79" s="194"/>
      <c r="B79" s="194"/>
      <c r="C79" s="194"/>
      <c r="D79" s="194"/>
      <c r="E79" s="194"/>
      <c r="F79" s="194"/>
      <c r="G79" s="194"/>
      <c r="I79" s="194"/>
    </row>
    <row r="80" spans="1:9" s="182" customFormat="1" ht="14.25">
      <c r="A80" s="194"/>
      <c r="B80" s="194"/>
      <c r="C80" s="194"/>
      <c r="D80" s="194"/>
      <c r="E80" s="194"/>
      <c r="F80" s="194"/>
      <c r="G80" s="194"/>
      <c r="I80" s="194"/>
    </row>
    <row r="81" spans="1:9" s="182" customFormat="1" ht="14.25">
      <c r="A81" s="194"/>
      <c r="B81" s="194"/>
      <c r="C81" s="194"/>
      <c r="D81" s="194"/>
      <c r="E81" s="194"/>
      <c r="F81" s="194"/>
      <c r="G81" s="194"/>
      <c r="I81" s="194"/>
    </row>
    <row r="82" spans="1:9" s="182" customFormat="1" ht="14.25">
      <c r="A82" s="194"/>
      <c r="B82" s="194"/>
      <c r="C82" s="194"/>
      <c r="D82" s="194"/>
      <c r="E82" s="194"/>
      <c r="F82" s="194"/>
      <c r="G82" s="194"/>
      <c r="I82" s="194"/>
    </row>
    <row r="83" spans="1:9" s="182" customFormat="1" ht="14.25">
      <c r="A83" s="194"/>
      <c r="B83" s="194"/>
      <c r="C83" s="194"/>
      <c r="D83" s="194"/>
      <c r="E83" s="194"/>
      <c r="F83" s="194"/>
      <c r="G83" s="194"/>
      <c r="I83" s="194"/>
    </row>
    <row r="84" spans="1:9" s="182" customFormat="1" ht="14.25">
      <c r="A84" s="194"/>
      <c r="B84" s="194"/>
      <c r="C84" s="194"/>
      <c r="D84" s="194"/>
      <c r="E84" s="194"/>
      <c r="F84" s="194"/>
      <c r="G84" s="194"/>
      <c r="I84" s="194"/>
    </row>
    <row r="85" spans="1:9" s="182" customFormat="1" ht="14.25">
      <c r="A85" s="194"/>
      <c r="B85" s="194"/>
      <c r="C85" s="194"/>
      <c r="D85" s="194"/>
      <c r="E85" s="194"/>
      <c r="F85" s="194"/>
      <c r="G85" s="194"/>
      <c r="I85" s="194"/>
    </row>
    <row r="86" spans="1:9" s="182" customFormat="1" ht="14.25">
      <c r="A86" s="194"/>
      <c r="B86" s="194"/>
      <c r="C86" s="194"/>
      <c r="D86" s="194"/>
      <c r="E86" s="194"/>
      <c r="F86" s="194"/>
      <c r="G86" s="194"/>
      <c r="I86" s="194"/>
    </row>
    <row r="87" spans="1:9" s="182" customFormat="1" ht="14.25">
      <c r="A87" s="194"/>
      <c r="B87" s="194"/>
      <c r="C87" s="194"/>
      <c r="D87" s="194"/>
      <c r="E87" s="194"/>
      <c r="F87" s="194"/>
      <c r="G87" s="194"/>
      <c r="I87" s="194"/>
    </row>
    <row r="88" spans="1:9" s="182" customFormat="1" ht="14.25">
      <c r="A88" s="194"/>
      <c r="B88" s="194"/>
      <c r="C88" s="194"/>
      <c r="D88" s="194"/>
      <c r="E88" s="194"/>
      <c r="F88" s="194"/>
      <c r="G88" s="194"/>
      <c r="I88" s="194"/>
    </row>
    <row r="89" spans="1:9" s="182" customFormat="1" ht="14.25">
      <c r="A89" s="194"/>
      <c r="B89" s="194"/>
      <c r="C89" s="194"/>
      <c r="D89" s="194"/>
      <c r="E89" s="194"/>
      <c r="F89" s="194"/>
      <c r="G89" s="194"/>
      <c r="I89" s="194"/>
    </row>
    <row r="90" spans="1:9" s="182" customFormat="1" ht="14.25">
      <c r="A90" s="194"/>
      <c r="B90" s="194"/>
      <c r="C90" s="194"/>
      <c r="D90" s="194"/>
      <c r="E90" s="194"/>
      <c r="F90" s="194"/>
      <c r="G90" s="194"/>
      <c r="I90" s="194"/>
    </row>
    <row r="91" spans="1:9" s="182" customFormat="1" ht="14.25">
      <c r="A91" s="194"/>
      <c r="B91" s="194"/>
      <c r="C91" s="194"/>
      <c r="D91" s="194"/>
      <c r="E91" s="194"/>
      <c r="F91" s="194"/>
      <c r="G91" s="194"/>
      <c r="I91" s="194"/>
    </row>
    <row r="92" spans="1:9" s="182" customFormat="1" ht="14.25">
      <c r="A92" s="194"/>
      <c r="B92" s="194"/>
      <c r="C92" s="194"/>
      <c r="D92" s="194"/>
      <c r="E92" s="194"/>
      <c r="F92" s="194"/>
      <c r="G92" s="194"/>
      <c r="I92" s="194"/>
    </row>
    <row r="93" spans="1:9" s="182" customFormat="1" ht="14.25">
      <c r="A93" s="194"/>
      <c r="B93" s="194"/>
      <c r="C93" s="194"/>
      <c r="D93" s="194"/>
      <c r="E93" s="194"/>
      <c r="F93" s="194"/>
      <c r="G93" s="194"/>
      <c r="I93" s="194"/>
    </row>
    <row r="94" spans="1:9" s="182" customFormat="1" ht="14.25">
      <c r="A94" s="194"/>
      <c r="B94" s="194"/>
      <c r="C94" s="194"/>
      <c r="D94" s="194"/>
      <c r="E94" s="194"/>
      <c r="F94" s="194"/>
      <c r="G94" s="194"/>
      <c r="I94" s="194"/>
    </row>
    <row r="95" spans="1:9" s="182" customFormat="1" ht="14.25">
      <c r="A95" s="194"/>
      <c r="B95" s="194"/>
      <c r="C95" s="194"/>
      <c r="D95" s="194"/>
      <c r="E95" s="194"/>
      <c r="F95" s="194"/>
      <c r="G95" s="194"/>
      <c r="I95" s="194"/>
    </row>
    <row r="96" spans="1:9" s="182" customFormat="1" ht="14.25">
      <c r="A96" s="194"/>
      <c r="B96" s="194"/>
      <c r="C96" s="194"/>
      <c r="D96" s="194"/>
      <c r="E96" s="194"/>
      <c r="F96" s="194"/>
      <c r="G96" s="194"/>
      <c r="I96" s="194"/>
    </row>
    <row r="97" spans="1:9" s="182" customFormat="1" ht="14.25">
      <c r="A97" s="194"/>
      <c r="B97" s="194"/>
      <c r="C97" s="194"/>
      <c r="D97" s="194"/>
      <c r="E97" s="194"/>
      <c r="F97" s="194"/>
      <c r="G97" s="194"/>
      <c r="I97" s="194"/>
    </row>
    <row r="98" spans="1:9" s="182" customFormat="1" ht="14.25">
      <c r="A98" s="194"/>
      <c r="B98" s="194"/>
      <c r="C98" s="194"/>
      <c r="D98" s="194"/>
      <c r="E98" s="194"/>
      <c r="F98" s="194"/>
      <c r="G98" s="194"/>
      <c r="I98" s="194"/>
    </row>
    <row r="99" spans="1:9" s="182" customFormat="1" ht="14.25">
      <c r="A99" s="194"/>
      <c r="B99" s="194"/>
      <c r="C99" s="194"/>
      <c r="D99" s="194"/>
      <c r="E99" s="194"/>
      <c r="F99" s="194"/>
      <c r="G99" s="194"/>
      <c r="I99" s="194"/>
    </row>
    <row r="100" spans="1:9" s="182" customFormat="1" ht="14.25">
      <c r="A100" s="194"/>
      <c r="B100" s="194"/>
      <c r="C100" s="194"/>
      <c r="D100" s="194"/>
      <c r="E100" s="194"/>
      <c r="F100" s="194"/>
      <c r="G100" s="194"/>
      <c r="I100" s="194"/>
    </row>
    <row r="101" spans="1:9" s="182" customFormat="1" ht="14.25">
      <c r="A101" s="194"/>
      <c r="B101" s="194"/>
      <c r="C101" s="194"/>
      <c r="D101" s="194"/>
      <c r="E101" s="194"/>
      <c r="F101" s="194"/>
      <c r="G101" s="194"/>
      <c r="I101" s="194"/>
    </row>
    <row r="102" spans="1:9" s="182" customFormat="1" ht="14.25">
      <c r="A102" s="194"/>
      <c r="B102" s="194"/>
      <c r="C102" s="194"/>
      <c r="D102" s="194"/>
      <c r="E102" s="194"/>
      <c r="F102" s="194"/>
      <c r="G102" s="194"/>
      <c r="I102" s="194"/>
    </row>
    <row r="103" spans="1:9" s="182" customFormat="1" ht="14.25">
      <c r="A103" s="194"/>
      <c r="B103" s="194"/>
      <c r="C103" s="194"/>
      <c r="D103" s="194"/>
      <c r="E103" s="194"/>
      <c r="F103" s="194"/>
      <c r="G103" s="194"/>
      <c r="I103" s="194"/>
    </row>
    <row r="104" spans="1:9" s="182" customFormat="1" ht="14.25">
      <c r="A104" s="194"/>
      <c r="B104" s="194"/>
      <c r="C104" s="194"/>
      <c r="D104" s="194"/>
      <c r="E104" s="194"/>
      <c r="F104" s="194"/>
      <c r="G104" s="194"/>
      <c r="I104" s="194"/>
    </row>
    <row r="105" spans="1:9" s="182" customFormat="1" ht="14.25">
      <c r="A105" s="194"/>
      <c r="B105" s="194"/>
      <c r="C105" s="194"/>
      <c r="D105" s="194"/>
      <c r="E105" s="194"/>
      <c r="F105" s="194"/>
      <c r="G105" s="194"/>
      <c r="I105" s="194"/>
    </row>
    <row r="106" spans="1:9" s="182" customFormat="1" ht="14.25">
      <c r="A106" s="194"/>
      <c r="B106" s="194"/>
      <c r="C106" s="194"/>
      <c r="D106" s="194"/>
      <c r="E106" s="194"/>
      <c r="F106" s="194"/>
      <c r="G106" s="194"/>
      <c r="I106" s="194"/>
    </row>
    <row r="107" spans="1:9" s="182" customFormat="1" ht="14.25">
      <c r="A107" s="194"/>
      <c r="B107" s="194"/>
      <c r="C107" s="194"/>
      <c r="D107" s="194"/>
      <c r="E107" s="194"/>
      <c r="F107" s="194"/>
      <c r="G107" s="194"/>
      <c r="I107" s="194"/>
    </row>
    <row r="108" spans="1:9" s="182" customFormat="1" ht="14.25">
      <c r="A108" s="194"/>
      <c r="B108" s="194"/>
      <c r="C108" s="194"/>
      <c r="D108" s="194"/>
      <c r="E108" s="194"/>
      <c r="F108" s="194"/>
      <c r="G108" s="194"/>
      <c r="I108" s="194"/>
    </row>
    <row r="109" spans="1:9" s="182" customFormat="1" ht="14.25">
      <c r="A109" s="194"/>
      <c r="B109" s="194"/>
      <c r="C109" s="194"/>
      <c r="D109" s="194"/>
      <c r="E109" s="194"/>
      <c r="F109" s="194"/>
      <c r="G109" s="194"/>
      <c r="I109" s="194"/>
    </row>
    <row r="110" spans="1:9" s="182" customFormat="1" ht="14.25">
      <c r="A110" s="194"/>
      <c r="B110" s="194"/>
      <c r="C110" s="194"/>
      <c r="D110" s="194"/>
      <c r="E110" s="194"/>
      <c r="F110" s="194"/>
      <c r="G110" s="194"/>
      <c r="I110" s="194"/>
    </row>
    <row r="111" spans="1:9" s="182" customFormat="1" ht="14.25">
      <c r="A111" s="194"/>
      <c r="B111" s="194"/>
      <c r="C111" s="194"/>
      <c r="D111" s="194"/>
      <c r="E111" s="194"/>
      <c r="F111" s="194"/>
      <c r="G111" s="194"/>
      <c r="I111" s="194"/>
    </row>
    <row r="112" spans="1:9" s="182" customFormat="1" ht="14.25">
      <c r="A112" s="194"/>
      <c r="B112" s="194"/>
      <c r="C112" s="194"/>
      <c r="D112" s="194"/>
      <c r="E112" s="194"/>
      <c r="F112" s="194"/>
      <c r="G112" s="194"/>
      <c r="I112" s="194"/>
    </row>
    <row r="113" spans="1:9" s="182" customFormat="1" ht="14.25">
      <c r="A113" s="194"/>
      <c r="B113" s="194"/>
      <c r="C113" s="194"/>
      <c r="D113" s="194"/>
      <c r="E113" s="194"/>
      <c r="F113" s="194"/>
      <c r="G113" s="194"/>
      <c r="I113" s="194"/>
    </row>
    <row r="114" spans="1:9" s="182" customFormat="1" ht="14.25">
      <c r="A114" s="194"/>
      <c r="B114" s="194"/>
      <c r="C114" s="194"/>
      <c r="D114" s="194"/>
      <c r="E114" s="194"/>
      <c r="F114" s="194"/>
      <c r="G114" s="194"/>
      <c r="I114" s="194"/>
    </row>
    <row r="115" spans="1:9" s="182" customFormat="1" ht="14.25">
      <c r="A115" s="194"/>
      <c r="B115" s="194"/>
      <c r="C115" s="194"/>
      <c r="D115" s="194"/>
      <c r="E115" s="194"/>
      <c r="F115" s="194"/>
      <c r="G115" s="194"/>
      <c r="I115" s="194"/>
    </row>
    <row r="116" spans="1:9" s="182" customFormat="1" ht="14.25">
      <c r="A116" s="194"/>
      <c r="B116" s="194"/>
      <c r="C116" s="194"/>
      <c r="D116" s="194"/>
      <c r="E116" s="194"/>
      <c r="F116" s="194"/>
      <c r="G116" s="194"/>
      <c r="I116" s="194"/>
    </row>
    <row r="117" spans="1:9" s="182" customFormat="1" ht="14.25">
      <c r="A117" s="194"/>
      <c r="B117" s="194"/>
      <c r="C117" s="194"/>
      <c r="D117" s="194"/>
      <c r="E117" s="194"/>
      <c r="F117" s="194"/>
      <c r="G117" s="194"/>
      <c r="I117" s="194"/>
    </row>
    <row r="118" spans="1:9" s="182" customFormat="1" ht="14.25">
      <c r="A118" s="194"/>
      <c r="B118" s="194"/>
      <c r="C118" s="194"/>
      <c r="D118" s="194"/>
      <c r="E118" s="194"/>
      <c r="F118" s="194"/>
      <c r="G118" s="194"/>
      <c r="I118" s="194"/>
    </row>
    <row r="119" spans="1:9" s="182" customFormat="1" ht="14.25">
      <c r="A119" s="194"/>
      <c r="B119" s="194"/>
      <c r="C119" s="194"/>
      <c r="D119" s="194"/>
      <c r="E119" s="194"/>
      <c r="F119" s="194"/>
      <c r="G119" s="194"/>
      <c r="I119" s="194"/>
    </row>
    <row r="120" spans="1:9" s="182" customFormat="1" ht="14.25">
      <c r="A120" s="194"/>
      <c r="B120" s="194"/>
      <c r="C120" s="194"/>
      <c r="D120" s="194"/>
      <c r="E120" s="194"/>
      <c r="F120" s="194"/>
      <c r="G120" s="194"/>
      <c r="I120" s="194"/>
    </row>
    <row r="121" spans="1:9" s="182" customFormat="1" ht="14.25">
      <c r="A121" s="194"/>
      <c r="B121" s="194"/>
      <c r="C121" s="194"/>
      <c r="D121" s="194"/>
      <c r="E121" s="194"/>
      <c r="F121" s="194"/>
      <c r="G121" s="194"/>
      <c r="I121" s="194"/>
    </row>
    <row r="122" spans="1:9" s="182" customFormat="1" ht="14.25">
      <c r="A122" s="194"/>
      <c r="B122" s="194"/>
      <c r="C122" s="194"/>
      <c r="D122" s="194"/>
      <c r="E122" s="194"/>
      <c r="F122" s="194"/>
      <c r="G122" s="194"/>
      <c r="I122" s="194"/>
    </row>
    <row r="123" spans="1:9" s="182" customFormat="1" ht="14.25">
      <c r="A123" s="194"/>
      <c r="B123" s="194"/>
      <c r="C123" s="194"/>
      <c r="D123" s="194"/>
      <c r="E123" s="194"/>
      <c r="F123" s="194"/>
      <c r="G123" s="194"/>
      <c r="I123" s="194"/>
    </row>
    <row r="124" spans="1:9" s="182" customFormat="1" ht="14.25">
      <c r="A124" s="194"/>
      <c r="B124" s="194"/>
      <c r="C124" s="194"/>
      <c r="D124" s="194"/>
      <c r="E124" s="194"/>
      <c r="F124" s="194"/>
      <c r="G124" s="194"/>
      <c r="I124" s="194"/>
    </row>
    <row r="125" spans="1:9" s="182" customFormat="1" ht="14.25">
      <c r="A125" s="194"/>
      <c r="B125" s="194"/>
      <c r="C125" s="194"/>
      <c r="D125" s="194"/>
      <c r="E125" s="194"/>
      <c r="F125" s="194"/>
      <c r="G125" s="194"/>
      <c r="I125" s="194"/>
    </row>
    <row r="126" spans="1:9" s="182" customFormat="1" ht="14.25">
      <c r="A126" s="194"/>
      <c r="B126" s="194"/>
      <c r="C126" s="194"/>
      <c r="D126" s="194"/>
      <c r="E126" s="194"/>
      <c r="F126" s="194"/>
      <c r="G126" s="194"/>
      <c r="I126" s="194"/>
    </row>
    <row r="127" spans="1:9" s="182" customFormat="1" ht="14.25">
      <c r="A127" s="194"/>
      <c r="B127" s="194"/>
      <c r="C127" s="194"/>
      <c r="D127" s="194"/>
      <c r="E127" s="194"/>
      <c r="F127" s="194"/>
      <c r="G127" s="194"/>
      <c r="I127" s="194"/>
    </row>
    <row r="128" spans="1:9" s="182" customFormat="1" ht="14.25">
      <c r="A128" s="194"/>
      <c r="B128" s="194"/>
      <c r="C128" s="194"/>
      <c r="D128" s="194"/>
      <c r="E128" s="194"/>
      <c r="F128" s="194"/>
      <c r="G128" s="194"/>
      <c r="I128" s="194"/>
    </row>
    <row r="129" spans="1:9" s="182" customFormat="1" ht="14.25">
      <c r="A129" s="194"/>
      <c r="B129" s="194"/>
      <c r="C129" s="194"/>
      <c r="D129" s="194"/>
      <c r="E129" s="194"/>
      <c r="F129" s="194"/>
      <c r="G129" s="194"/>
      <c r="I129" s="194"/>
    </row>
    <row r="130" spans="1:9" s="182" customFormat="1" ht="14.25">
      <c r="A130" s="194"/>
      <c r="B130" s="194"/>
      <c r="C130" s="194"/>
      <c r="D130" s="194"/>
      <c r="E130" s="194"/>
      <c r="F130" s="194"/>
      <c r="G130" s="194"/>
      <c r="I130" s="194"/>
    </row>
    <row r="131" spans="1:9" s="182" customFormat="1" ht="14.25">
      <c r="A131" s="194"/>
      <c r="B131" s="194"/>
      <c r="C131" s="194"/>
      <c r="D131" s="194"/>
      <c r="E131" s="194"/>
      <c r="F131" s="194"/>
      <c r="G131" s="194"/>
      <c r="I131" s="194"/>
    </row>
    <row r="132" spans="1:9" s="182" customFormat="1" ht="14.25">
      <c r="A132" s="194"/>
      <c r="B132" s="194"/>
      <c r="C132" s="194"/>
      <c r="D132" s="194"/>
      <c r="E132" s="194"/>
      <c r="F132" s="194"/>
      <c r="G132" s="194"/>
      <c r="I132" s="194"/>
    </row>
    <row r="133" spans="1:9" s="182" customFormat="1" ht="14.25">
      <c r="A133" s="194"/>
      <c r="B133" s="194"/>
      <c r="C133" s="194"/>
      <c r="D133" s="194"/>
      <c r="E133" s="194"/>
      <c r="F133" s="194"/>
      <c r="G133" s="194"/>
      <c r="I133" s="194"/>
    </row>
    <row r="134" spans="1:9" s="182" customFormat="1" ht="14.25">
      <c r="A134" s="194"/>
      <c r="B134" s="194"/>
      <c r="C134" s="194"/>
      <c r="D134" s="194"/>
      <c r="E134" s="194"/>
      <c r="F134" s="194"/>
      <c r="G134" s="194"/>
      <c r="I134" s="194"/>
    </row>
    <row r="135" spans="1:9" s="182" customFormat="1" ht="14.25">
      <c r="A135" s="194"/>
      <c r="B135" s="194"/>
      <c r="C135" s="194"/>
      <c r="D135" s="194"/>
      <c r="E135" s="194"/>
      <c r="F135" s="194"/>
      <c r="G135" s="194"/>
      <c r="I135" s="194"/>
    </row>
    <row r="136" spans="1:9" s="182" customFormat="1" ht="14.25">
      <c r="A136" s="194"/>
      <c r="B136" s="194"/>
      <c r="C136" s="194"/>
      <c r="D136" s="194"/>
      <c r="E136" s="194"/>
      <c r="F136" s="194"/>
      <c r="G136" s="194"/>
      <c r="I136" s="194"/>
    </row>
    <row r="137" spans="1:9" s="182" customFormat="1" ht="14.25">
      <c r="A137" s="194"/>
      <c r="B137" s="194"/>
      <c r="C137" s="194"/>
      <c r="D137" s="194"/>
      <c r="E137" s="194"/>
      <c r="F137" s="194"/>
      <c r="G137" s="194"/>
      <c r="I137" s="194"/>
    </row>
    <row r="138" spans="1:9" s="182" customFormat="1" ht="14.25">
      <c r="A138" s="194"/>
      <c r="B138" s="194"/>
      <c r="C138" s="194"/>
      <c r="D138" s="194"/>
      <c r="E138" s="194"/>
      <c r="F138" s="194"/>
      <c r="G138" s="194"/>
      <c r="I138" s="194"/>
    </row>
    <row r="139" spans="1:9" s="182" customFormat="1" ht="14.25">
      <c r="A139" s="194"/>
      <c r="B139" s="194"/>
      <c r="C139" s="194"/>
      <c r="D139" s="194"/>
      <c r="E139" s="194"/>
      <c r="F139" s="194"/>
      <c r="G139" s="194"/>
      <c r="I139" s="194"/>
    </row>
    <row r="140" spans="1:9" ht="14.25">
      <c r="A140" s="194"/>
      <c r="B140" s="194"/>
      <c r="C140" s="194"/>
      <c r="D140" s="194"/>
      <c r="E140" s="194"/>
      <c r="F140" s="194"/>
      <c r="G140" s="194"/>
      <c r="I140" s="194"/>
    </row>
    <row r="141" spans="1:9" ht="14.25">
      <c r="A141" s="194"/>
      <c r="I141" s="194"/>
    </row>
    <row r="142" spans="1:9" ht="14.25">
      <c r="A142" s="194"/>
      <c r="I142" s="194"/>
    </row>
    <row r="143" spans="1:9" ht="14.25">
      <c r="A143" s="194"/>
      <c r="I143" s="194"/>
    </row>
    <row r="144" spans="1:9" ht="14.25">
      <c r="A144" s="194"/>
      <c r="I144" s="194"/>
    </row>
    <row r="145" spans="1:9" ht="14.25">
      <c r="A145" s="194"/>
      <c r="I145" s="194"/>
    </row>
  </sheetData>
  <mergeCells count="4">
    <mergeCell ref="B3:F3"/>
    <mergeCell ref="B6:G6"/>
    <mergeCell ref="B7:G7"/>
    <mergeCell ref="B8:G8"/>
  </mergeCells>
  <printOptions horizontalCentered="1"/>
  <pageMargins left="0.5" right="0.5" top="0.75" bottom="1" header="0.5" footer="0.25"/>
  <pageSetup scale="87"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6F05-D6DC-4F4B-A114-10BCEDF839FB}">
  <sheetPr>
    <tabColor theme="4" tint="0.39997558519241921"/>
    <pageSetUpPr fitToPage="1"/>
  </sheetPr>
  <dimension ref="B2:J60"/>
  <sheetViews>
    <sheetView showGridLines="0" zoomScaleSheetLayoutView="100" workbookViewId="0">
      <selection activeCell="T15" sqref="T15"/>
    </sheetView>
  </sheetViews>
  <sheetFormatPr defaultColWidth="7.75" defaultRowHeight="12.75"/>
  <cols>
    <col min="1" max="1" width="3.625" style="177" customWidth="1"/>
    <col min="2" max="2" width="4.25" style="177" customWidth="1"/>
    <col min="3" max="3" width="2.5" style="177" customWidth="1"/>
    <col min="4" max="4" width="4.375" style="177" customWidth="1"/>
    <col min="5" max="5" width="7.75" style="177"/>
    <col min="6" max="6" width="13.75" style="177" customWidth="1"/>
    <col min="7" max="7" width="19.5" style="177" customWidth="1"/>
    <col min="8" max="8" width="0.625" style="177" customWidth="1"/>
    <col min="9" max="9" width="22.5" style="177" customWidth="1"/>
    <col min="10" max="10" width="16.125" style="177" customWidth="1"/>
    <col min="11" max="16384" width="7.75" style="177"/>
  </cols>
  <sheetData>
    <row r="2" spans="2:10" ht="20.25" thickBot="1">
      <c r="B2" s="408" t="s">
        <v>517</v>
      </c>
      <c r="C2" s="407"/>
      <c r="D2" s="406"/>
      <c r="E2" s="406"/>
      <c r="F2" s="406"/>
      <c r="G2" s="406"/>
      <c r="H2" s="324"/>
      <c r="I2" s="324"/>
      <c r="J2" s="324">
        <f>'Development Team'!D4</f>
        <v>0</v>
      </c>
    </row>
    <row r="3" spans="2:10" ht="7.9" customHeight="1">
      <c r="B3" s="405"/>
      <c r="C3" s="404"/>
      <c r="D3" s="403"/>
      <c r="E3" s="403"/>
      <c r="F3" s="403"/>
      <c r="G3" s="403"/>
    </row>
    <row r="4" spans="2:10" ht="12" customHeight="1">
      <c r="B4" s="402"/>
      <c r="C4" s="402"/>
      <c r="D4" s="402"/>
      <c r="E4" s="402"/>
      <c r="F4" s="402"/>
      <c r="G4" s="402"/>
      <c r="H4" s="402"/>
      <c r="I4" s="402"/>
      <c r="J4" s="402"/>
    </row>
    <row r="5" spans="2:10" ht="19.149999999999999" customHeight="1">
      <c r="B5" s="401"/>
      <c r="C5" s="401"/>
      <c r="D5" s="401"/>
      <c r="E5" s="401"/>
      <c r="F5" s="401"/>
      <c r="G5" s="401"/>
      <c r="I5" s="499" t="s">
        <v>516</v>
      </c>
    </row>
    <row r="6" spans="2:10" ht="15.75">
      <c r="B6" s="401"/>
      <c r="C6" s="401"/>
      <c r="D6" s="401"/>
      <c r="E6" s="400" t="s">
        <v>515</v>
      </c>
      <c r="F6" s="400"/>
      <c r="G6" s="399"/>
      <c r="H6" s="398"/>
      <c r="I6" s="500"/>
    </row>
    <row r="7" spans="2:10">
      <c r="I7" s="395"/>
    </row>
    <row r="8" spans="2:10">
      <c r="E8" s="366" t="s">
        <v>213</v>
      </c>
      <c r="F8" s="366"/>
      <c r="G8" s="366"/>
      <c r="H8" s="366"/>
      <c r="I8" s="394"/>
    </row>
    <row r="9" spans="2:10">
      <c r="I9" s="395"/>
    </row>
    <row r="10" spans="2:10">
      <c r="E10" s="366" t="s">
        <v>514</v>
      </c>
      <c r="F10" s="366"/>
      <c r="G10" s="366"/>
      <c r="H10" s="366"/>
      <c r="I10" s="394"/>
    </row>
    <row r="11" spans="2:10">
      <c r="I11" s="395"/>
    </row>
    <row r="12" spans="2:10">
      <c r="E12" s="366" t="s">
        <v>513</v>
      </c>
      <c r="F12" s="366"/>
      <c r="G12" s="366"/>
      <c r="H12" s="366"/>
      <c r="I12" s="394"/>
    </row>
    <row r="13" spans="2:10">
      <c r="I13" s="395"/>
    </row>
    <row r="14" spans="2:10">
      <c r="E14" s="366" t="s">
        <v>512</v>
      </c>
      <c r="F14" s="366"/>
      <c r="G14" s="366"/>
      <c r="H14" s="366"/>
      <c r="I14" s="394"/>
    </row>
    <row r="15" spans="2:10">
      <c r="I15" s="395"/>
    </row>
    <row r="16" spans="2:10">
      <c r="E16" s="366" t="s">
        <v>511</v>
      </c>
      <c r="F16" s="366"/>
      <c r="G16" s="366"/>
      <c r="H16" s="366"/>
      <c r="I16" s="394"/>
    </row>
    <row r="17" spans="5:9">
      <c r="I17" s="395"/>
    </row>
    <row r="18" spans="5:9">
      <c r="E18" s="366" t="s">
        <v>510</v>
      </c>
      <c r="F18" s="366"/>
      <c r="G18" s="366"/>
      <c r="H18" s="366"/>
      <c r="I18" s="394"/>
    </row>
    <row r="19" spans="5:9">
      <c r="I19" s="395"/>
    </row>
    <row r="20" spans="5:9">
      <c r="E20" s="366" t="s">
        <v>509</v>
      </c>
      <c r="F20" s="366"/>
      <c r="G20" s="366"/>
      <c r="H20" s="366"/>
      <c r="I20" s="394"/>
    </row>
    <row r="21" spans="5:9">
      <c r="I21" s="395"/>
    </row>
    <row r="22" spans="5:9">
      <c r="E22" s="366" t="s">
        <v>508</v>
      </c>
      <c r="F22" s="366"/>
      <c r="G22" s="366"/>
      <c r="H22" s="366"/>
      <c r="I22" s="394"/>
    </row>
    <row r="23" spans="5:9">
      <c r="I23" s="395"/>
    </row>
    <row r="24" spans="5:9">
      <c r="E24" s="397" t="s">
        <v>507</v>
      </c>
      <c r="F24" s="366"/>
      <c r="G24" s="366"/>
      <c r="I24" s="394"/>
    </row>
    <row r="25" spans="5:9">
      <c r="I25" s="395"/>
    </row>
    <row r="26" spans="5:9">
      <c r="E26" s="177" t="s">
        <v>506</v>
      </c>
      <c r="F26" s="366"/>
      <c r="G26" s="366"/>
      <c r="H26" s="366"/>
      <c r="I26" s="395"/>
    </row>
    <row r="27" spans="5:9">
      <c r="E27" s="366" t="s">
        <v>505</v>
      </c>
      <c r="F27" s="366"/>
      <c r="G27" s="364"/>
      <c r="H27" s="366"/>
      <c r="I27" s="394"/>
    </row>
    <row r="28" spans="5:9">
      <c r="I28" s="395"/>
    </row>
    <row r="29" spans="5:9">
      <c r="E29" s="177" t="s">
        <v>506</v>
      </c>
      <c r="F29" s="366"/>
      <c r="G29" s="366"/>
      <c r="H29" s="366"/>
      <c r="I29" s="395"/>
    </row>
    <row r="30" spans="5:9">
      <c r="E30" s="366" t="s">
        <v>505</v>
      </c>
      <c r="F30" s="366"/>
      <c r="G30" s="364"/>
      <c r="H30" s="366"/>
      <c r="I30" s="394"/>
    </row>
    <row r="31" spans="5:9">
      <c r="I31" s="395"/>
    </row>
    <row r="32" spans="5:9">
      <c r="E32" s="177" t="s">
        <v>506</v>
      </c>
      <c r="F32" s="366"/>
      <c r="G32" s="366"/>
      <c r="H32" s="366"/>
      <c r="I32" s="395"/>
    </row>
    <row r="33" spans="5:9">
      <c r="E33" s="366" t="s">
        <v>505</v>
      </c>
      <c r="F33" s="366"/>
      <c r="G33" s="366"/>
      <c r="H33" s="366"/>
      <c r="I33" s="394"/>
    </row>
    <row r="34" spans="5:9">
      <c r="I34" s="395"/>
    </row>
    <row r="35" spans="5:9">
      <c r="E35" s="177" t="s">
        <v>506</v>
      </c>
      <c r="F35" s="366"/>
      <c r="G35" s="366"/>
      <c r="H35" s="366"/>
      <c r="I35" s="395"/>
    </row>
    <row r="36" spans="5:9">
      <c r="E36" s="366" t="s">
        <v>505</v>
      </c>
      <c r="F36" s="366"/>
      <c r="G36" s="366"/>
      <c r="H36" s="366"/>
      <c r="I36" s="394"/>
    </row>
    <row r="37" spans="5:9">
      <c r="I37" s="395"/>
    </row>
    <row r="38" spans="5:9">
      <c r="E38" s="177" t="s">
        <v>506</v>
      </c>
      <c r="F38" s="366"/>
      <c r="G38" s="366"/>
      <c r="H38" s="366"/>
      <c r="I38" s="395"/>
    </row>
    <row r="39" spans="5:9">
      <c r="E39" s="366" t="s">
        <v>505</v>
      </c>
      <c r="F39" s="366"/>
      <c r="G39" s="366"/>
      <c r="H39" s="366"/>
      <c r="I39" s="394"/>
    </row>
    <row r="40" spans="5:9">
      <c r="I40" s="395"/>
    </row>
    <row r="41" spans="5:9">
      <c r="E41" s="177" t="s">
        <v>506</v>
      </c>
      <c r="F41" s="366"/>
      <c r="G41" s="366"/>
      <c r="H41" s="366"/>
      <c r="I41" s="395"/>
    </row>
    <row r="42" spans="5:9">
      <c r="E42" s="366" t="s">
        <v>505</v>
      </c>
      <c r="F42" s="366"/>
      <c r="G42" s="366"/>
      <c r="H42" s="366"/>
      <c r="I42" s="394"/>
    </row>
    <row r="43" spans="5:9">
      <c r="I43" s="395"/>
    </row>
    <row r="44" spans="5:9">
      <c r="E44" s="177" t="s">
        <v>506</v>
      </c>
      <c r="F44" s="366"/>
      <c r="G44" s="366"/>
      <c r="H44" s="366"/>
      <c r="I44" s="395"/>
    </row>
    <row r="45" spans="5:9">
      <c r="E45" s="366" t="s">
        <v>505</v>
      </c>
      <c r="F45" s="366"/>
      <c r="G45" s="366"/>
      <c r="H45" s="366"/>
      <c r="I45" s="394"/>
    </row>
    <row r="46" spans="5:9">
      <c r="I46" s="395"/>
    </row>
    <row r="47" spans="5:9">
      <c r="E47" s="177" t="s">
        <v>506</v>
      </c>
      <c r="F47" s="366"/>
      <c r="G47" s="366"/>
      <c r="H47" s="366"/>
      <c r="I47" s="395"/>
    </row>
    <row r="48" spans="5:9">
      <c r="E48" s="366" t="s">
        <v>505</v>
      </c>
      <c r="F48" s="366"/>
      <c r="G48" s="366"/>
      <c r="H48" s="366"/>
      <c r="I48" s="394"/>
    </row>
    <row r="49" spans="5:9">
      <c r="I49" s="395"/>
    </row>
    <row r="50" spans="5:9">
      <c r="E50" s="366" t="s">
        <v>504</v>
      </c>
      <c r="F50" s="366"/>
      <c r="G50" s="366"/>
      <c r="H50" s="366"/>
      <c r="I50" s="394"/>
    </row>
    <row r="51" spans="5:9">
      <c r="I51" s="395"/>
    </row>
    <row r="52" spans="5:9">
      <c r="E52" s="366" t="s">
        <v>503</v>
      </c>
      <c r="F52" s="366"/>
      <c r="G52" s="366"/>
      <c r="H52" s="366"/>
      <c r="I52" s="394"/>
    </row>
    <row r="53" spans="5:9">
      <c r="I53" s="395"/>
    </row>
    <row r="54" spans="5:9">
      <c r="E54" s="366" t="s">
        <v>502</v>
      </c>
      <c r="F54" s="366"/>
      <c r="G54" s="366"/>
      <c r="H54" s="366"/>
      <c r="I54" s="394"/>
    </row>
    <row r="55" spans="5:9">
      <c r="I55" s="395"/>
    </row>
    <row r="56" spans="5:9">
      <c r="E56" s="366" t="s">
        <v>501</v>
      </c>
      <c r="F56" s="366"/>
      <c r="G56" s="366"/>
      <c r="H56" s="366"/>
      <c r="I56" s="394"/>
    </row>
    <row r="57" spans="5:9">
      <c r="I57" s="395"/>
    </row>
    <row r="58" spans="5:9">
      <c r="E58" s="396" t="s">
        <v>500</v>
      </c>
      <c r="F58" s="366"/>
      <c r="G58" s="366"/>
      <c r="H58" s="366"/>
      <c r="I58" s="394"/>
    </row>
    <row r="59" spans="5:9">
      <c r="I59" s="395"/>
    </row>
    <row r="60" spans="5:9">
      <c r="E60" s="366" t="s">
        <v>499</v>
      </c>
      <c r="F60" s="366"/>
      <c r="G60" s="366"/>
      <c r="H60" s="366"/>
      <c r="I60" s="394"/>
    </row>
  </sheetData>
  <mergeCells count="1">
    <mergeCell ref="I5:I6"/>
  </mergeCells>
  <printOptions horizontalCentered="1"/>
  <pageMargins left="0.5" right="0.5" top="0.75" bottom="1" header="0.5" footer="0.25"/>
  <pageSetup scale="93"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0ADF3-E0E0-4709-8ADF-16D4DF4DFAB0}">
  <sheetPr>
    <tabColor theme="4" tint="0.39997558519241921"/>
    <pageSetUpPr fitToPage="1"/>
  </sheetPr>
  <dimension ref="B2:L97"/>
  <sheetViews>
    <sheetView zoomScaleNormal="100" workbookViewId="0">
      <selection activeCell="T15" sqref="T15"/>
    </sheetView>
  </sheetViews>
  <sheetFormatPr defaultColWidth="7.75" defaultRowHeight="15"/>
  <cols>
    <col min="1" max="1" width="5.5" style="409" customWidth="1"/>
    <col min="2" max="2" width="12.75" style="409" customWidth="1"/>
    <col min="3" max="3" width="12" style="409" customWidth="1"/>
    <col min="4" max="4" width="11.625" style="409" customWidth="1"/>
    <col min="5" max="5" width="10.25" style="409" customWidth="1"/>
    <col min="6" max="6" width="16.625" style="409" customWidth="1"/>
    <col min="7" max="7" width="10" style="409" customWidth="1"/>
    <col min="8" max="8" width="10.125" style="409" customWidth="1"/>
    <col min="9" max="9" width="17.75" style="409" customWidth="1"/>
    <col min="10" max="10" width="21.75" style="409" customWidth="1"/>
    <col min="11" max="11" width="18.375" style="409" customWidth="1"/>
    <col min="12" max="12" width="11.625" style="409" customWidth="1"/>
    <col min="13" max="16384" width="7.75" style="409"/>
  </cols>
  <sheetData>
    <row r="2" spans="2:11" ht="24.75" thickBot="1">
      <c r="B2" s="437" t="s">
        <v>587</v>
      </c>
      <c r="C2" s="437"/>
      <c r="D2" s="437"/>
      <c r="E2" s="437"/>
      <c r="F2" s="437"/>
      <c r="G2" s="437"/>
      <c r="H2" s="437"/>
      <c r="I2" s="437"/>
      <c r="J2" s="437"/>
      <c r="K2" s="437">
        <f>'Application Checklist'!I2</f>
        <v>0</v>
      </c>
    </row>
    <row r="4" spans="2:11" ht="22.9" customHeight="1">
      <c r="B4" s="502" t="s">
        <v>30</v>
      </c>
      <c r="C4" s="502"/>
      <c r="D4" s="502"/>
      <c r="E4" s="502"/>
      <c r="F4" s="502"/>
      <c r="G4" s="502" t="s">
        <v>31</v>
      </c>
      <c r="H4" s="502"/>
      <c r="I4" s="502"/>
      <c r="J4" s="502"/>
      <c r="K4" s="502"/>
    </row>
    <row r="5" spans="2:11" ht="24" customHeight="1">
      <c r="B5" s="501" t="s">
        <v>586</v>
      </c>
      <c r="C5" s="501"/>
      <c r="D5" s="501"/>
      <c r="E5" s="501"/>
      <c r="F5" s="501"/>
      <c r="G5" s="501"/>
      <c r="H5" s="501"/>
      <c r="I5" s="501"/>
      <c r="J5" s="501"/>
      <c r="K5" s="501"/>
    </row>
    <row r="6" spans="2:11" ht="76.900000000000006" customHeight="1">
      <c r="B6" s="513" t="s">
        <v>585</v>
      </c>
      <c r="C6" s="513"/>
      <c r="D6" s="513"/>
      <c r="E6" s="513"/>
      <c r="F6" s="513"/>
      <c r="G6" s="514"/>
      <c r="H6" s="514"/>
      <c r="I6" s="514"/>
      <c r="J6" s="514"/>
      <c r="K6" s="514"/>
    </row>
    <row r="7" spans="2:11" ht="106.15" customHeight="1">
      <c r="B7" s="513" t="s">
        <v>584</v>
      </c>
      <c r="C7" s="513"/>
      <c r="D7" s="513"/>
      <c r="E7" s="513"/>
      <c r="F7" s="513"/>
      <c r="G7" s="514"/>
      <c r="H7" s="514"/>
      <c r="I7" s="514"/>
      <c r="J7" s="514"/>
      <c r="K7" s="514"/>
    </row>
    <row r="8" spans="2:11" ht="76.900000000000006" customHeight="1">
      <c r="B8" s="513" t="s">
        <v>583</v>
      </c>
      <c r="C8" s="513"/>
      <c r="D8" s="513"/>
      <c r="E8" s="513"/>
      <c r="F8" s="513"/>
      <c r="G8" s="514"/>
      <c r="H8" s="514"/>
      <c r="I8" s="514"/>
      <c r="J8" s="514"/>
      <c r="K8" s="514"/>
    </row>
    <row r="9" spans="2:11" ht="76.900000000000006" customHeight="1">
      <c r="B9" s="513" t="s">
        <v>582</v>
      </c>
      <c r="C9" s="513"/>
      <c r="D9" s="513"/>
      <c r="E9" s="513"/>
      <c r="F9" s="513"/>
      <c r="G9" s="514"/>
      <c r="H9" s="514"/>
      <c r="I9" s="514"/>
      <c r="J9" s="514"/>
      <c r="K9" s="514"/>
    </row>
    <row r="10" spans="2:11" ht="76.900000000000006" customHeight="1">
      <c r="B10" s="513" t="s">
        <v>581</v>
      </c>
      <c r="C10" s="513"/>
      <c r="D10" s="513"/>
      <c r="E10" s="513"/>
      <c r="F10" s="513"/>
      <c r="G10" s="514"/>
      <c r="H10" s="514"/>
      <c r="I10" s="514"/>
      <c r="J10" s="514"/>
      <c r="K10" s="514"/>
    </row>
    <row r="11" spans="2:11" ht="76.900000000000006" customHeight="1">
      <c r="B11" s="513" t="s">
        <v>580</v>
      </c>
      <c r="C11" s="513"/>
      <c r="D11" s="513"/>
      <c r="E11" s="513"/>
      <c r="F11" s="513"/>
      <c r="G11" s="514"/>
      <c r="H11" s="514"/>
      <c r="I11" s="514"/>
      <c r="J11" s="514"/>
      <c r="K11" s="514"/>
    </row>
    <row r="12" spans="2:11" ht="87.6" customHeight="1">
      <c r="B12" s="513" t="s">
        <v>579</v>
      </c>
      <c r="C12" s="513"/>
      <c r="D12" s="513"/>
      <c r="E12" s="513"/>
      <c r="F12" s="513"/>
      <c r="G12" s="514"/>
      <c r="H12" s="514"/>
      <c r="I12" s="514"/>
      <c r="J12" s="514"/>
      <c r="K12" s="514"/>
    </row>
    <row r="13" spans="2:11" ht="76.900000000000006" customHeight="1">
      <c r="B13" s="513" t="s">
        <v>578</v>
      </c>
      <c r="C13" s="513"/>
      <c r="D13" s="513"/>
      <c r="E13" s="513"/>
      <c r="F13" s="513"/>
      <c r="G13" s="514"/>
      <c r="H13" s="514"/>
      <c r="I13" s="514"/>
      <c r="J13" s="514"/>
      <c r="K13" s="514"/>
    </row>
    <row r="14" spans="2:11" ht="76.900000000000006" customHeight="1">
      <c r="B14" s="513" t="s">
        <v>577</v>
      </c>
      <c r="C14" s="513"/>
      <c r="D14" s="513"/>
      <c r="E14" s="513"/>
      <c r="F14" s="513"/>
      <c r="G14" s="514"/>
      <c r="H14" s="514"/>
      <c r="I14" s="514"/>
      <c r="J14" s="514"/>
      <c r="K14" s="514"/>
    </row>
    <row r="15" spans="2:11" ht="76.900000000000006" customHeight="1">
      <c r="B15" s="513" t="s">
        <v>576</v>
      </c>
      <c r="C15" s="513"/>
      <c r="D15" s="513"/>
      <c r="E15" s="513"/>
      <c r="F15" s="513"/>
      <c r="G15" s="514"/>
      <c r="H15" s="514"/>
      <c r="I15" s="514"/>
      <c r="J15" s="514"/>
      <c r="K15" s="514"/>
    </row>
    <row r="16" spans="2:11" ht="76.900000000000006" customHeight="1">
      <c r="B16" s="513" t="s">
        <v>575</v>
      </c>
      <c r="C16" s="513"/>
      <c r="D16" s="513"/>
      <c r="E16" s="513"/>
      <c r="F16" s="513"/>
      <c r="G16" s="514"/>
      <c r="H16" s="514"/>
      <c r="I16" s="514"/>
      <c r="J16" s="514"/>
      <c r="K16" s="514"/>
    </row>
    <row r="17" spans="2:11" ht="24" customHeight="1">
      <c r="B17" s="510" t="s">
        <v>574</v>
      </c>
      <c r="C17" s="510"/>
      <c r="D17" s="510"/>
      <c r="E17" s="510"/>
      <c r="F17" s="510"/>
      <c r="G17" s="510"/>
      <c r="H17" s="510"/>
      <c r="I17" s="510"/>
      <c r="J17" s="510"/>
      <c r="K17" s="510"/>
    </row>
    <row r="18" spans="2:11">
      <c r="B18" s="538" t="s">
        <v>573</v>
      </c>
      <c r="C18" s="538"/>
      <c r="D18" s="538"/>
      <c r="E18" s="538"/>
      <c r="F18" s="538"/>
      <c r="G18" s="514"/>
      <c r="H18" s="514"/>
      <c r="I18" s="514"/>
      <c r="J18" s="514"/>
      <c r="K18" s="514"/>
    </row>
    <row r="19" spans="2:11">
      <c r="B19" s="538" t="s">
        <v>572</v>
      </c>
      <c r="C19" s="538"/>
      <c r="D19" s="538"/>
      <c r="E19" s="538"/>
      <c r="F19" s="538"/>
      <c r="G19" s="514"/>
      <c r="H19" s="514"/>
      <c r="I19" s="514"/>
      <c r="J19" s="514"/>
      <c r="K19" s="514"/>
    </row>
    <row r="20" spans="2:11">
      <c r="B20" s="538" t="s">
        <v>142</v>
      </c>
      <c r="C20" s="538"/>
      <c r="D20" s="538"/>
      <c r="E20" s="538"/>
      <c r="F20" s="538"/>
      <c r="G20" s="514"/>
      <c r="H20" s="514"/>
      <c r="I20" s="514"/>
      <c r="J20" s="514"/>
      <c r="K20" s="514"/>
    </row>
    <row r="21" spans="2:11">
      <c r="B21" s="513" t="s">
        <v>571</v>
      </c>
      <c r="C21" s="513"/>
      <c r="D21" s="513"/>
      <c r="E21" s="513"/>
      <c r="F21" s="513"/>
      <c r="G21" s="514"/>
      <c r="H21" s="514"/>
      <c r="I21" s="514"/>
      <c r="J21" s="514"/>
      <c r="K21" s="514"/>
    </row>
    <row r="22" spans="2:11" ht="24" customHeight="1">
      <c r="B22" s="510" t="s">
        <v>570</v>
      </c>
      <c r="C22" s="510"/>
      <c r="D22" s="510"/>
      <c r="E22" s="510"/>
      <c r="F22" s="510"/>
      <c r="G22" s="510"/>
      <c r="H22" s="510"/>
      <c r="I22" s="510"/>
      <c r="J22" s="510"/>
      <c r="K22" s="510"/>
    </row>
    <row r="23" spans="2:11" ht="76.900000000000006" customHeight="1">
      <c r="B23" s="513" t="s">
        <v>569</v>
      </c>
      <c r="C23" s="513"/>
      <c r="D23" s="513"/>
      <c r="E23" s="513"/>
      <c r="F23" s="513"/>
      <c r="G23" s="514"/>
      <c r="H23" s="514"/>
      <c r="I23" s="514"/>
      <c r="J23" s="514"/>
      <c r="K23" s="514"/>
    </row>
    <row r="24" spans="2:11" s="436" customFormat="1" ht="24" customHeight="1">
      <c r="B24" s="509" t="s">
        <v>568</v>
      </c>
      <c r="C24" s="509"/>
      <c r="D24" s="509"/>
      <c r="E24" s="509"/>
      <c r="F24" s="509"/>
      <c r="G24" s="509"/>
      <c r="H24" s="509"/>
      <c r="I24" s="509"/>
      <c r="J24" s="509"/>
      <c r="K24" s="509"/>
    </row>
    <row r="25" spans="2:11" ht="64.150000000000006" customHeight="1">
      <c r="B25" s="513" t="s">
        <v>567</v>
      </c>
      <c r="C25" s="513"/>
      <c r="D25" s="513"/>
      <c r="E25" s="513"/>
      <c r="F25" s="513"/>
      <c r="G25" s="514"/>
      <c r="H25" s="514"/>
      <c r="I25" s="514"/>
      <c r="J25" s="514"/>
      <c r="K25" s="514"/>
    </row>
    <row r="26" spans="2:11" ht="58.15" customHeight="1">
      <c r="B26" s="513" t="s">
        <v>566</v>
      </c>
      <c r="C26" s="513"/>
      <c r="D26" s="513"/>
      <c r="E26" s="513"/>
      <c r="F26" s="513"/>
      <c r="G26" s="514"/>
      <c r="H26" s="514"/>
      <c r="I26" s="514"/>
      <c r="J26" s="514"/>
      <c r="K26" s="514"/>
    </row>
    <row r="27" spans="2:11" ht="50.45" customHeight="1">
      <c r="B27" s="513" t="s">
        <v>565</v>
      </c>
      <c r="C27" s="513"/>
      <c r="D27" s="513"/>
      <c r="E27" s="513"/>
      <c r="F27" s="513"/>
      <c r="G27" s="514"/>
      <c r="H27" s="514"/>
      <c r="I27" s="514"/>
      <c r="J27" s="514"/>
      <c r="K27" s="514"/>
    </row>
    <row r="28" spans="2:11" ht="57.6" customHeight="1">
      <c r="B28" s="513" t="s">
        <v>564</v>
      </c>
      <c r="C28" s="513"/>
      <c r="D28" s="513"/>
      <c r="E28" s="513"/>
      <c r="F28" s="513"/>
      <c r="G28" s="514"/>
      <c r="H28" s="514"/>
      <c r="I28" s="514"/>
      <c r="J28" s="514"/>
      <c r="K28" s="514"/>
    </row>
    <row r="29" spans="2:11" ht="57" customHeight="1">
      <c r="B29" s="513" t="s">
        <v>563</v>
      </c>
      <c r="C29" s="513"/>
      <c r="D29" s="513"/>
      <c r="E29" s="513"/>
      <c r="F29" s="513"/>
      <c r="G29" s="514"/>
      <c r="H29" s="514"/>
      <c r="I29" s="514"/>
      <c r="J29" s="514"/>
      <c r="K29" s="514"/>
    </row>
    <row r="30" spans="2:11" ht="43.9" customHeight="1">
      <c r="B30" s="513" t="s">
        <v>562</v>
      </c>
      <c r="C30" s="513"/>
      <c r="D30" s="513"/>
      <c r="E30" s="513"/>
      <c r="F30" s="513"/>
      <c r="G30" s="514"/>
      <c r="H30" s="514"/>
      <c r="I30" s="514"/>
      <c r="J30" s="514"/>
      <c r="K30" s="514"/>
    </row>
    <row r="31" spans="2:11" ht="44.45" customHeight="1">
      <c r="B31" s="513" t="s">
        <v>561</v>
      </c>
      <c r="C31" s="513"/>
      <c r="D31" s="513"/>
      <c r="E31" s="513"/>
      <c r="F31" s="513"/>
      <c r="G31" s="514"/>
      <c r="H31" s="514"/>
      <c r="I31" s="514"/>
      <c r="J31" s="514"/>
      <c r="K31" s="514"/>
    </row>
    <row r="32" spans="2:11" ht="34.15" customHeight="1">
      <c r="B32" s="513" t="s">
        <v>560</v>
      </c>
      <c r="C32" s="513"/>
      <c r="D32" s="513"/>
      <c r="E32" s="513"/>
      <c r="F32" s="513"/>
      <c r="G32" s="514"/>
      <c r="H32" s="514"/>
      <c r="I32" s="514"/>
      <c r="J32" s="514"/>
      <c r="K32" s="514"/>
    </row>
    <row r="33" spans="2:11" ht="40.15" customHeight="1">
      <c r="B33" s="513" t="s">
        <v>559</v>
      </c>
      <c r="C33" s="513"/>
      <c r="D33" s="513"/>
      <c r="E33" s="513"/>
      <c r="F33" s="513"/>
      <c r="G33" s="514"/>
      <c r="H33" s="514"/>
      <c r="I33" s="514"/>
      <c r="J33" s="514"/>
      <c r="K33" s="514"/>
    </row>
    <row r="34" spans="2:11" ht="31.9" customHeight="1">
      <c r="B34" s="513" t="s">
        <v>558</v>
      </c>
      <c r="C34" s="513"/>
      <c r="D34" s="513"/>
      <c r="E34" s="513"/>
      <c r="F34" s="513"/>
      <c r="G34" s="514"/>
      <c r="H34" s="514"/>
      <c r="I34" s="514"/>
      <c r="J34" s="514"/>
      <c r="K34" s="514"/>
    </row>
    <row r="35" spans="2:11" ht="32.450000000000003" customHeight="1">
      <c r="B35" s="513" t="s">
        <v>557</v>
      </c>
      <c r="C35" s="513"/>
      <c r="D35" s="513"/>
      <c r="E35" s="513"/>
      <c r="F35" s="513"/>
      <c r="G35" s="514"/>
      <c r="H35" s="514"/>
      <c r="I35" s="514"/>
      <c r="J35" s="514"/>
      <c r="K35" s="514"/>
    </row>
    <row r="36" spans="2:11" ht="23.45" customHeight="1">
      <c r="B36" s="513" t="s">
        <v>556</v>
      </c>
      <c r="C36" s="513"/>
      <c r="D36" s="513"/>
      <c r="E36" s="513"/>
      <c r="F36" s="513"/>
      <c r="G36" s="514"/>
      <c r="H36" s="514"/>
      <c r="I36" s="514"/>
      <c r="J36" s="514"/>
      <c r="K36" s="514"/>
    </row>
    <row r="37" spans="2:11" ht="33.6" customHeight="1">
      <c r="B37" s="513" t="s">
        <v>555</v>
      </c>
      <c r="C37" s="513"/>
      <c r="D37" s="513"/>
      <c r="E37" s="513"/>
      <c r="F37" s="513"/>
      <c r="G37" s="514"/>
      <c r="H37" s="514"/>
      <c r="I37" s="514"/>
      <c r="J37" s="514"/>
      <c r="K37" s="514"/>
    </row>
    <row r="38" spans="2:11" ht="54" customHeight="1">
      <c r="B38" s="513" t="s">
        <v>554</v>
      </c>
      <c r="C38" s="513"/>
      <c r="D38" s="513"/>
      <c r="E38" s="513"/>
      <c r="F38" s="513"/>
      <c r="G38" s="514"/>
      <c r="H38" s="514"/>
      <c r="I38" s="514"/>
      <c r="J38" s="514"/>
      <c r="K38" s="514"/>
    </row>
    <row r="39" spans="2:11" ht="76.900000000000006" customHeight="1">
      <c r="B39" s="513" t="s">
        <v>553</v>
      </c>
      <c r="C39" s="513"/>
      <c r="D39" s="513"/>
      <c r="E39" s="513"/>
      <c r="F39" s="513"/>
      <c r="G39" s="514"/>
      <c r="H39" s="514"/>
      <c r="I39" s="514"/>
      <c r="J39" s="514"/>
      <c r="K39" s="514"/>
    </row>
    <row r="40" spans="2:11" ht="88.15" customHeight="1">
      <c r="B40" s="513" t="s">
        <v>552</v>
      </c>
      <c r="C40" s="513"/>
      <c r="D40" s="513"/>
      <c r="E40" s="513"/>
      <c r="F40" s="513"/>
      <c r="G40" s="514"/>
      <c r="H40" s="514"/>
      <c r="I40" s="514"/>
      <c r="J40" s="514"/>
      <c r="K40" s="514"/>
    </row>
    <row r="41" spans="2:11" ht="85.15" customHeight="1">
      <c r="B41" s="513" t="s">
        <v>551</v>
      </c>
      <c r="C41" s="513"/>
      <c r="D41" s="513"/>
      <c r="E41" s="513"/>
      <c r="F41" s="513"/>
      <c r="G41" s="514"/>
      <c r="H41" s="514"/>
      <c r="I41" s="514"/>
      <c r="J41" s="514"/>
      <c r="K41" s="514"/>
    </row>
    <row r="42" spans="2:11" ht="19.899999999999999" customHeight="1">
      <c r="B42" s="411"/>
      <c r="C42" s="411"/>
      <c r="D42" s="411"/>
      <c r="E42" s="411"/>
      <c r="F42" s="411"/>
      <c r="G42" s="412"/>
      <c r="H42" s="412"/>
      <c r="I42" s="412"/>
      <c r="J42" s="412"/>
      <c r="K42" s="412"/>
    </row>
    <row r="43" spans="2:11" ht="24" customHeight="1">
      <c r="B43" s="508" t="s">
        <v>550</v>
      </c>
      <c r="C43" s="508"/>
      <c r="D43" s="508"/>
      <c r="E43" s="508"/>
      <c r="F43" s="508"/>
      <c r="G43" s="508"/>
      <c r="H43" s="508"/>
      <c r="I43" s="508"/>
      <c r="J43" s="508"/>
      <c r="K43" s="508"/>
    </row>
    <row r="44" spans="2:11" ht="101.45" customHeight="1">
      <c r="B44" s="513" t="s">
        <v>549</v>
      </c>
      <c r="C44" s="513"/>
      <c r="D44" s="513"/>
      <c r="E44" s="513"/>
      <c r="F44" s="513"/>
      <c r="G44" s="514"/>
      <c r="H44" s="514"/>
      <c r="I44" s="514"/>
      <c r="J44" s="514"/>
      <c r="K44" s="514"/>
    </row>
    <row r="45" spans="2:11" ht="47.45" customHeight="1">
      <c r="B45" s="513" t="s">
        <v>548</v>
      </c>
      <c r="C45" s="513"/>
      <c r="D45" s="513"/>
      <c r="E45" s="513"/>
      <c r="F45" s="513"/>
      <c r="G45" s="514"/>
      <c r="H45" s="514"/>
      <c r="I45" s="514"/>
      <c r="J45" s="514"/>
      <c r="K45" s="514"/>
    </row>
    <row r="46" spans="2:11" ht="43.9" customHeight="1">
      <c r="B46" s="513" t="s">
        <v>547</v>
      </c>
      <c r="C46" s="513"/>
      <c r="D46" s="513"/>
      <c r="E46" s="513"/>
      <c r="F46" s="513"/>
      <c r="G46" s="514"/>
      <c r="H46" s="514"/>
      <c r="I46" s="514"/>
      <c r="J46" s="514"/>
      <c r="K46" s="514"/>
    </row>
    <row r="47" spans="2:11" ht="54" customHeight="1">
      <c r="B47" s="513" t="s">
        <v>546</v>
      </c>
      <c r="C47" s="513"/>
      <c r="D47" s="513"/>
      <c r="E47" s="513"/>
      <c r="F47" s="513"/>
      <c r="G47" s="514"/>
      <c r="H47" s="514"/>
      <c r="I47" s="514"/>
      <c r="J47" s="514"/>
      <c r="K47" s="514"/>
    </row>
    <row r="48" spans="2:11" ht="57" customHeight="1">
      <c r="B48" s="513" t="s">
        <v>545</v>
      </c>
      <c r="C48" s="513"/>
      <c r="D48" s="513"/>
      <c r="E48" s="513"/>
      <c r="F48" s="513"/>
      <c r="G48" s="514"/>
      <c r="H48" s="514"/>
      <c r="I48" s="514"/>
      <c r="J48" s="514"/>
      <c r="K48" s="514"/>
    </row>
    <row r="49" spans="2:11" ht="61.15" customHeight="1">
      <c r="B49" s="513" t="s">
        <v>544</v>
      </c>
      <c r="C49" s="513"/>
      <c r="D49" s="513"/>
      <c r="E49" s="513"/>
      <c r="F49" s="513"/>
      <c r="G49" s="514"/>
      <c r="H49" s="514"/>
      <c r="I49" s="514"/>
      <c r="J49" s="514"/>
      <c r="K49" s="514"/>
    </row>
    <row r="50" spans="2:11" ht="12.6" customHeight="1">
      <c r="B50" s="411"/>
      <c r="C50" s="411"/>
      <c r="D50" s="411"/>
      <c r="E50" s="411"/>
      <c r="F50" s="411"/>
      <c r="G50" s="410"/>
      <c r="H50" s="410"/>
      <c r="I50" s="410"/>
      <c r="J50" s="410"/>
      <c r="K50" s="410"/>
    </row>
    <row r="51" spans="2:11" ht="24" customHeight="1">
      <c r="B51" s="526" t="s">
        <v>543</v>
      </c>
      <c r="C51" s="527"/>
      <c r="D51" s="527"/>
      <c r="E51" s="527"/>
      <c r="F51" s="527"/>
      <c r="G51" s="527"/>
      <c r="H51" s="527"/>
      <c r="I51" s="527"/>
      <c r="J51" s="527"/>
      <c r="K51" s="527"/>
    </row>
    <row r="52" spans="2:11">
      <c r="B52" s="515" t="s">
        <v>540</v>
      </c>
      <c r="C52" s="516"/>
      <c r="D52" s="516"/>
      <c r="E52" s="516"/>
      <c r="F52" s="516"/>
      <c r="G52" s="515" t="s">
        <v>542</v>
      </c>
      <c r="H52" s="516"/>
      <c r="I52" s="516"/>
      <c r="J52" s="516"/>
      <c r="K52" s="516"/>
    </row>
    <row r="53" spans="2:11" ht="20.45" customHeight="1">
      <c r="B53" s="511"/>
      <c r="C53" s="503"/>
      <c r="D53" s="503"/>
      <c r="E53" s="503"/>
      <c r="F53" s="504"/>
      <c r="G53" s="520"/>
      <c r="H53" s="520"/>
      <c r="I53" s="520"/>
      <c r="J53" s="520"/>
      <c r="K53" s="521"/>
    </row>
    <row r="54" spans="2:11" ht="22.9" customHeight="1">
      <c r="B54" s="511"/>
      <c r="C54" s="503"/>
      <c r="D54" s="503"/>
      <c r="E54" s="503"/>
      <c r="F54" s="504"/>
      <c r="G54" s="511"/>
      <c r="H54" s="503"/>
      <c r="I54" s="503"/>
      <c r="J54" s="503"/>
      <c r="K54" s="504"/>
    </row>
    <row r="55" spans="2:11" ht="21" customHeight="1">
      <c r="B55" s="517"/>
      <c r="C55" s="518"/>
      <c r="D55" s="518"/>
      <c r="E55" s="518"/>
      <c r="F55" s="519"/>
      <c r="G55" s="518"/>
      <c r="H55" s="518"/>
      <c r="I55" s="518"/>
      <c r="J55" s="518"/>
      <c r="K55" s="519"/>
    </row>
    <row r="56" spans="2:11" ht="18" customHeight="1">
      <c r="B56" s="511"/>
      <c r="C56" s="503"/>
      <c r="D56" s="503"/>
      <c r="E56" s="503"/>
      <c r="F56" s="504"/>
      <c r="G56" s="511"/>
      <c r="H56" s="503"/>
      <c r="I56" s="503"/>
      <c r="J56" s="503"/>
      <c r="K56" s="504"/>
    </row>
    <row r="57" spans="2:11" ht="18" customHeight="1">
      <c r="B57" s="435"/>
      <c r="C57" s="434"/>
      <c r="D57" s="434"/>
      <c r="E57" s="434"/>
      <c r="F57" s="433"/>
      <c r="G57" s="434"/>
      <c r="H57" s="434"/>
      <c r="I57" s="434"/>
      <c r="J57" s="434"/>
      <c r="K57" s="433"/>
    </row>
    <row r="58" spans="2:11" ht="21" customHeight="1">
      <c r="B58" s="524"/>
      <c r="C58" s="522"/>
      <c r="D58" s="522"/>
      <c r="E58" s="522"/>
      <c r="F58" s="523"/>
      <c r="G58" s="522"/>
      <c r="H58" s="522"/>
      <c r="I58" s="522"/>
      <c r="J58" s="522"/>
      <c r="K58" s="523"/>
    </row>
    <row r="59" spans="2:11" ht="25.15" customHeight="1">
      <c r="B59" s="411"/>
      <c r="C59" s="411"/>
      <c r="D59" s="411"/>
      <c r="E59" s="411"/>
      <c r="F59" s="411"/>
      <c r="G59" s="410"/>
      <c r="H59" s="410"/>
      <c r="I59" s="410"/>
      <c r="J59" s="410"/>
      <c r="K59" s="410"/>
    </row>
    <row r="60" spans="2:11" ht="24" customHeight="1">
      <c r="B60" s="512" t="s">
        <v>541</v>
      </c>
      <c r="C60" s="512"/>
      <c r="D60" s="512"/>
      <c r="E60" s="512"/>
      <c r="F60" s="512"/>
      <c r="G60" s="512"/>
      <c r="H60" s="512"/>
      <c r="I60" s="512"/>
      <c r="J60" s="512"/>
      <c r="K60" s="512"/>
    </row>
    <row r="61" spans="2:11" ht="17.45" customHeight="1">
      <c r="B61" s="525" t="s">
        <v>540</v>
      </c>
      <c r="C61" s="525"/>
      <c r="D61" s="525"/>
      <c r="E61" s="525"/>
      <c r="F61" s="525"/>
      <c r="G61" s="525" t="s">
        <v>539</v>
      </c>
      <c r="H61" s="525"/>
      <c r="I61" s="525"/>
      <c r="J61" s="525"/>
      <c r="K61" s="525"/>
    </row>
    <row r="62" spans="2:11" ht="12" customHeight="1">
      <c r="B62" s="511"/>
      <c r="C62" s="503"/>
      <c r="D62" s="503"/>
      <c r="E62" s="503"/>
      <c r="F62" s="504"/>
      <c r="G62" s="520"/>
      <c r="H62" s="520"/>
      <c r="I62" s="520"/>
      <c r="J62" s="520"/>
      <c r="K62" s="521"/>
    </row>
    <row r="63" spans="2:11" ht="22.9" customHeight="1">
      <c r="B63" s="511"/>
      <c r="C63" s="503"/>
      <c r="D63" s="503"/>
      <c r="E63" s="503"/>
      <c r="F63" s="504"/>
      <c r="G63" s="511"/>
      <c r="H63" s="503"/>
      <c r="I63" s="503"/>
      <c r="J63" s="503"/>
      <c r="K63" s="504"/>
    </row>
    <row r="64" spans="2:11" ht="21" customHeight="1">
      <c r="B64" s="517"/>
      <c r="C64" s="518"/>
      <c r="D64" s="518"/>
      <c r="E64" s="518"/>
      <c r="F64" s="519"/>
      <c r="G64" s="518"/>
      <c r="H64" s="518"/>
      <c r="I64" s="518"/>
      <c r="J64" s="518"/>
      <c r="K64" s="519"/>
    </row>
    <row r="65" spans="2:12" ht="18" customHeight="1">
      <c r="B65" s="511"/>
      <c r="C65" s="503"/>
      <c r="D65" s="503"/>
      <c r="E65" s="503"/>
      <c r="F65" s="504"/>
      <c r="G65" s="511"/>
      <c r="H65" s="503"/>
      <c r="I65" s="503"/>
      <c r="J65" s="503"/>
      <c r="K65" s="504"/>
    </row>
    <row r="66" spans="2:12" ht="21" customHeight="1">
      <c r="B66" s="524"/>
      <c r="C66" s="522"/>
      <c r="D66" s="522"/>
      <c r="E66" s="522"/>
      <c r="F66" s="523"/>
      <c r="G66" s="522"/>
      <c r="H66" s="522"/>
      <c r="I66" s="522"/>
      <c r="J66" s="522"/>
      <c r="K66" s="523"/>
    </row>
    <row r="67" spans="2:12" ht="21" customHeight="1">
      <c r="B67" s="511"/>
      <c r="C67" s="503"/>
      <c r="D67" s="503"/>
      <c r="E67" s="503"/>
      <c r="F67" s="504"/>
      <c r="G67" s="503"/>
      <c r="H67" s="503"/>
      <c r="I67" s="503"/>
      <c r="J67" s="503"/>
      <c r="K67" s="504"/>
    </row>
    <row r="68" spans="2:12" ht="18.600000000000001" customHeight="1">
      <c r="B68" s="511"/>
      <c r="C68" s="503"/>
      <c r="D68" s="503"/>
      <c r="E68" s="503"/>
      <c r="F68" s="504"/>
      <c r="G68" s="503"/>
      <c r="H68" s="503"/>
      <c r="I68" s="503"/>
      <c r="J68" s="503"/>
      <c r="K68" s="504"/>
    </row>
    <row r="69" spans="2:12" ht="15" customHeight="1">
      <c r="B69" s="411"/>
      <c r="C69" s="411"/>
      <c r="D69" s="411"/>
      <c r="E69" s="411"/>
      <c r="F69" s="411"/>
      <c r="G69" s="412"/>
      <c r="H69" s="412"/>
      <c r="I69" s="412"/>
      <c r="J69" s="412"/>
      <c r="K69" s="412"/>
    </row>
    <row r="70" spans="2:12" ht="22.9" customHeight="1" thickBot="1">
      <c r="B70" s="432" t="s">
        <v>538</v>
      </c>
      <c r="C70" s="431"/>
      <c r="D70" s="431"/>
      <c r="E70" s="431"/>
      <c r="F70" s="431"/>
      <c r="G70" s="431"/>
      <c r="H70" s="431"/>
      <c r="I70" s="431"/>
    </row>
    <row r="71" spans="2:12" ht="19.899999999999999" customHeight="1">
      <c r="B71" s="530" t="s">
        <v>537</v>
      </c>
      <c r="C71" s="530"/>
      <c r="D71" s="530"/>
      <c r="E71" s="530"/>
      <c r="F71" s="530"/>
      <c r="G71" s="530"/>
      <c r="H71" s="530"/>
      <c r="I71" s="530"/>
      <c r="J71" s="530"/>
      <c r="K71" s="530"/>
      <c r="L71" s="530"/>
    </row>
    <row r="72" spans="2:12" ht="19.899999999999999" customHeight="1">
      <c r="B72" s="430" t="s">
        <v>536</v>
      </c>
      <c r="C72" s="417"/>
      <c r="D72" s="417"/>
      <c r="E72" s="417"/>
      <c r="F72" s="417"/>
      <c r="G72" s="417"/>
      <c r="H72" s="417"/>
      <c r="I72" s="417"/>
      <c r="J72" s="417"/>
      <c r="K72" s="417"/>
      <c r="L72" s="417"/>
    </row>
    <row r="73" spans="2:12">
      <c r="B73" s="430"/>
      <c r="C73" s="417"/>
      <c r="D73" s="417"/>
      <c r="E73" s="417"/>
      <c r="F73" s="417"/>
      <c r="G73" s="417"/>
      <c r="H73" s="417"/>
      <c r="I73" s="417"/>
      <c r="J73" s="417"/>
      <c r="K73" s="417"/>
      <c r="L73" s="417"/>
    </row>
    <row r="74" spans="2:12" ht="15.75">
      <c r="B74" s="429"/>
      <c r="C74" s="428"/>
      <c r="D74" s="428"/>
      <c r="E74" s="531" t="s">
        <v>535</v>
      </c>
      <c r="F74" s="532"/>
      <c r="G74" s="533" t="s">
        <v>6</v>
      </c>
      <c r="H74" s="534"/>
      <c r="I74" s="535"/>
      <c r="J74" s="533" t="s">
        <v>523</v>
      </c>
      <c r="K74" s="535"/>
      <c r="L74" s="427"/>
    </row>
    <row r="75" spans="2:12" ht="43.5">
      <c r="B75" s="536" t="s">
        <v>534</v>
      </c>
      <c r="C75" s="537"/>
      <c r="D75" s="426" t="s">
        <v>533</v>
      </c>
      <c r="E75" s="425" t="s">
        <v>532</v>
      </c>
      <c r="F75" s="424" t="s">
        <v>531</v>
      </c>
      <c r="G75" s="422" t="s">
        <v>532</v>
      </c>
      <c r="H75" s="421" t="s">
        <v>531</v>
      </c>
      <c r="I75" s="423" t="s">
        <v>530</v>
      </c>
      <c r="J75" s="422" t="s">
        <v>429</v>
      </c>
      <c r="K75" s="421" t="s">
        <v>529</v>
      </c>
      <c r="L75" s="417"/>
    </row>
    <row r="76" spans="2:12">
      <c r="B76" s="528" t="s">
        <v>528</v>
      </c>
      <c r="C76" s="529"/>
      <c r="D76" s="420"/>
      <c r="E76" s="420"/>
      <c r="F76" s="420"/>
      <c r="G76" s="419"/>
      <c r="H76" s="419"/>
      <c r="I76" s="419"/>
      <c r="J76" s="418">
        <f>SUM(E76,G76,I76)</f>
        <v>0</v>
      </c>
      <c r="K76" s="418">
        <f>SUM(F76,H76)</f>
        <v>0</v>
      </c>
      <c r="L76" s="413"/>
    </row>
    <row r="77" spans="2:12">
      <c r="B77" s="528" t="s">
        <v>527</v>
      </c>
      <c r="C77" s="529"/>
      <c r="D77" s="420"/>
      <c r="E77" s="420"/>
      <c r="F77" s="420"/>
      <c r="G77" s="419"/>
      <c r="H77" s="419"/>
      <c r="I77" s="419"/>
      <c r="J77" s="418">
        <f>SUM(E77,G77,I77)</f>
        <v>0</v>
      </c>
      <c r="K77" s="418">
        <f>SUM(F77,H77)</f>
        <v>0</v>
      </c>
      <c r="L77" s="413"/>
    </row>
    <row r="78" spans="2:12">
      <c r="B78" s="528" t="s">
        <v>526</v>
      </c>
      <c r="C78" s="529"/>
      <c r="D78" s="420"/>
      <c r="E78" s="420"/>
      <c r="F78" s="420"/>
      <c r="G78" s="419"/>
      <c r="H78" s="419"/>
      <c r="I78" s="419"/>
      <c r="J78" s="418">
        <f>SUM(E78,G78,I78)</f>
        <v>0</v>
      </c>
      <c r="K78" s="418">
        <f>SUM(F78,H78)</f>
        <v>0</v>
      </c>
      <c r="L78" s="413"/>
    </row>
    <row r="79" spans="2:12">
      <c r="B79" s="528" t="s">
        <v>525</v>
      </c>
      <c r="C79" s="529"/>
      <c r="D79" s="420"/>
      <c r="E79" s="420"/>
      <c r="F79" s="420"/>
      <c r="G79" s="419"/>
      <c r="H79" s="419"/>
      <c r="I79" s="419"/>
      <c r="J79" s="418">
        <f>SUM(E79,G79,I79)</f>
        <v>0</v>
      </c>
      <c r="K79" s="418">
        <f>SUM(F79,H79)</f>
        <v>0</v>
      </c>
      <c r="L79" s="413"/>
    </row>
    <row r="80" spans="2:12">
      <c r="B80" s="528" t="s">
        <v>524</v>
      </c>
      <c r="C80" s="529"/>
      <c r="D80" s="420"/>
      <c r="E80" s="420"/>
      <c r="F80" s="420"/>
      <c r="G80" s="419"/>
      <c r="H80" s="419"/>
      <c r="I80" s="419"/>
      <c r="J80" s="418">
        <f>SUM(E80,G80,I80)</f>
        <v>0</v>
      </c>
      <c r="K80" s="418">
        <f>SUM(F80,H80)</f>
        <v>0</v>
      </c>
      <c r="L80" s="413"/>
    </row>
    <row r="81" spans="2:12">
      <c r="B81" s="417"/>
      <c r="C81" s="417"/>
      <c r="D81" s="416" t="s">
        <v>523</v>
      </c>
      <c r="E81" s="415">
        <f t="shared" ref="E81:K81" si="0">SUM(E76:E80)</f>
        <v>0</v>
      </c>
      <c r="F81" s="415">
        <f t="shared" si="0"/>
        <v>0</v>
      </c>
      <c r="G81" s="415">
        <f t="shared" si="0"/>
        <v>0</v>
      </c>
      <c r="H81" s="415">
        <f t="shared" si="0"/>
        <v>0</v>
      </c>
      <c r="I81" s="414">
        <f t="shared" si="0"/>
        <v>0</v>
      </c>
      <c r="J81" s="414">
        <f t="shared" si="0"/>
        <v>0</v>
      </c>
      <c r="K81" s="414">
        <f t="shared" si="0"/>
        <v>0</v>
      </c>
      <c r="L81" s="413"/>
    </row>
    <row r="82" spans="2:12">
      <c r="B82" s="411"/>
      <c r="C82" s="411"/>
      <c r="D82" s="411"/>
      <c r="E82" s="411"/>
      <c r="F82" s="411"/>
      <c r="G82" s="412"/>
      <c r="H82" s="412"/>
      <c r="I82" s="412"/>
      <c r="J82" s="412"/>
      <c r="K82" s="412"/>
    </row>
    <row r="83" spans="2:12" ht="22.9" customHeight="1">
      <c r="B83" s="505" t="s">
        <v>522</v>
      </c>
      <c r="C83" s="506"/>
      <c r="D83" s="506"/>
      <c r="E83" s="506"/>
      <c r="F83" s="506"/>
      <c r="G83" s="506"/>
      <c r="H83" s="506"/>
      <c r="I83" s="506"/>
      <c r="J83" s="506"/>
      <c r="K83" s="507"/>
    </row>
    <row r="84" spans="2:12" ht="76.900000000000006" customHeight="1">
      <c r="B84" s="513" t="s">
        <v>521</v>
      </c>
      <c r="C84" s="513"/>
      <c r="D84" s="513"/>
      <c r="E84" s="513"/>
      <c r="F84" s="513"/>
      <c r="G84" s="514"/>
      <c r="H84" s="514"/>
      <c r="I84" s="514"/>
      <c r="J84" s="514"/>
      <c r="K84" s="514"/>
    </row>
    <row r="85" spans="2:12" ht="76.900000000000006" customHeight="1">
      <c r="B85" s="513" t="s">
        <v>520</v>
      </c>
      <c r="C85" s="513"/>
      <c r="D85" s="513"/>
      <c r="E85" s="513"/>
      <c r="F85" s="513"/>
      <c r="G85" s="514"/>
      <c r="H85" s="514"/>
      <c r="I85" s="514"/>
      <c r="J85" s="514"/>
      <c r="K85" s="514"/>
    </row>
    <row r="86" spans="2:12" ht="53.45" customHeight="1">
      <c r="B86" s="513" t="s">
        <v>519</v>
      </c>
      <c r="C86" s="513"/>
      <c r="D86" s="513"/>
      <c r="E86" s="513"/>
      <c r="F86" s="513"/>
      <c r="G86" s="514"/>
      <c r="H86" s="514"/>
      <c r="I86" s="514"/>
      <c r="J86" s="514"/>
      <c r="K86" s="514"/>
    </row>
    <row r="87" spans="2:12" ht="150.6" customHeight="1">
      <c r="B87" s="513" t="s">
        <v>518</v>
      </c>
      <c r="C87" s="513"/>
      <c r="D87" s="513"/>
      <c r="E87" s="513"/>
      <c r="F87" s="513"/>
      <c r="G87" s="514"/>
      <c r="H87" s="514"/>
      <c r="I87" s="514"/>
      <c r="J87" s="514"/>
      <c r="K87" s="514"/>
    </row>
    <row r="88" spans="2:12" ht="76.900000000000006" customHeight="1">
      <c r="B88" s="411"/>
      <c r="C88" s="411"/>
      <c r="D88" s="411"/>
      <c r="E88" s="411"/>
      <c r="F88" s="411"/>
      <c r="G88" s="410"/>
      <c r="H88" s="410"/>
      <c r="I88" s="410"/>
      <c r="J88" s="410"/>
      <c r="K88" s="410"/>
    </row>
    <row r="89" spans="2:12" ht="76.900000000000006" customHeight="1">
      <c r="B89" s="411"/>
      <c r="C89" s="411"/>
      <c r="D89" s="411"/>
      <c r="E89" s="411"/>
      <c r="F89" s="411"/>
      <c r="G89" s="410"/>
      <c r="H89" s="410"/>
      <c r="I89" s="410"/>
      <c r="J89" s="410"/>
      <c r="K89" s="410"/>
    </row>
    <row r="90" spans="2:12" ht="76.900000000000006" customHeight="1">
      <c r="B90" s="411"/>
      <c r="C90" s="411"/>
      <c r="D90" s="411"/>
      <c r="E90" s="411"/>
      <c r="F90" s="411"/>
      <c r="G90" s="410"/>
      <c r="H90" s="410"/>
      <c r="I90" s="410"/>
      <c r="J90" s="410"/>
      <c r="K90" s="410"/>
    </row>
    <row r="91" spans="2:12" ht="76.900000000000006" customHeight="1">
      <c r="B91" s="411"/>
      <c r="C91" s="411"/>
      <c r="D91" s="411"/>
      <c r="E91" s="411"/>
      <c r="F91" s="411"/>
      <c r="G91" s="410"/>
      <c r="H91" s="410"/>
      <c r="I91" s="410"/>
      <c r="J91" s="410"/>
      <c r="K91" s="410"/>
    </row>
    <row r="96" spans="2:12" ht="28.5" customHeight="1"/>
    <row r="97" s="409" customFormat="1" ht="24" customHeight="1"/>
  </sheetData>
  <mergeCells count="134">
    <mergeCell ref="B26:F26"/>
    <mergeCell ref="B14:F14"/>
    <mergeCell ref="B15:F15"/>
    <mergeCell ref="B16:F16"/>
    <mergeCell ref="B18:F18"/>
    <mergeCell ref="B19:F19"/>
    <mergeCell ref="B20:F20"/>
    <mergeCell ref="B21:F21"/>
    <mergeCell ref="B23:F23"/>
    <mergeCell ref="G74:I74"/>
    <mergeCell ref="J74:K74"/>
    <mergeCell ref="B75:C75"/>
    <mergeCell ref="B77:C77"/>
    <mergeCell ref="B78:C78"/>
    <mergeCell ref="G48:K48"/>
    <mergeCell ref="G49:K49"/>
    <mergeCell ref="B32:F32"/>
    <mergeCell ref="B33:F33"/>
    <mergeCell ref="B34:F34"/>
    <mergeCell ref="B35:F35"/>
    <mergeCell ref="B36:F36"/>
    <mergeCell ref="G32:K32"/>
    <mergeCell ref="G33:K33"/>
    <mergeCell ref="G46:K46"/>
    <mergeCell ref="G47:K47"/>
    <mergeCell ref="B76:C76"/>
    <mergeCell ref="G28:K28"/>
    <mergeCell ref="G16:K16"/>
    <mergeCell ref="B87:F87"/>
    <mergeCell ref="B65:F65"/>
    <mergeCell ref="B68:F68"/>
    <mergeCell ref="B44:F44"/>
    <mergeCell ref="B45:F45"/>
    <mergeCell ref="B46:F46"/>
    <mergeCell ref="B47:F47"/>
    <mergeCell ref="B48:F48"/>
    <mergeCell ref="B17:K17"/>
    <mergeCell ref="B49:F49"/>
    <mergeCell ref="B37:F37"/>
    <mergeCell ref="B38:F38"/>
    <mergeCell ref="B39:F39"/>
    <mergeCell ref="B40:F40"/>
    <mergeCell ref="G36:K36"/>
    <mergeCell ref="G37:K37"/>
    <mergeCell ref="G38:K38"/>
    <mergeCell ref="B79:C79"/>
    <mergeCell ref="B80:C80"/>
    <mergeCell ref="B71:L71"/>
    <mergeCell ref="E74:F74"/>
    <mergeCell ref="B12:F12"/>
    <mergeCell ref="B13:F13"/>
    <mergeCell ref="G6:K6"/>
    <mergeCell ref="G7:K7"/>
    <mergeCell ref="G8:K8"/>
    <mergeCell ref="G9:K9"/>
    <mergeCell ref="G10:K10"/>
    <mergeCell ref="B64:F64"/>
    <mergeCell ref="B51:K51"/>
    <mergeCell ref="G61:K61"/>
    <mergeCell ref="B62:F62"/>
    <mergeCell ref="B29:F29"/>
    <mergeCell ref="B30:F30"/>
    <mergeCell ref="B31:F31"/>
    <mergeCell ref="G29:K29"/>
    <mergeCell ref="G30:K30"/>
    <mergeCell ref="G31:K31"/>
    <mergeCell ref="B6:F6"/>
    <mergeCell ref="B7:F7"/>
    <mergeCell ref="B8:F8"/>
    <mergeCell ref="B9:F9"/>
    <mergeCell ref="B10:F10"/>
    <mergeCell ref="B11:F11"/>
    <mergeCell ref="B25:F25"/>
    <mergeCell ref="G20:K20"/>
    <mergeCell ref="G21:K21"/>
    <mergeCell ref="G34:K34"/>
    <mergeCell ref="G35:K35"/>
    <mergeCell ref="G23:K23"/>
    <mergeCell ref="G25:K25"/>
    <mergeCell ref="G26:K26"/>
    <mergeCell ref="G27:K27"/>
    <mergeCell ref="G11:K11"/>
    <mergeCell ref="G12:K12"/>
    <mergeCell ref="G13:K13"/>
    <mergeCell ref="G14:K14"/>
    <mergeCell ref="G15:K15"/>
    <mergeCell ref="G87:K87"/>
    <mergeCell ref="B52:F52"/>
    <mergeCell ref="G52:K52"/>
    <mergeCell ref="B53:F53"/>
    <mergeCell ref="B54:F54"/>
    <mergeCell ref="B55:F55"/>
    <mergeCell ref="G62:K62"/>
    <mergeCell ref="B63:F63"/>
    <mergeCell ref="G63:K63"/>
    <mergeCell ref="G55:K55"/>
    <mergeCell ref="G56:K56"/>
    <mergeCell ref="G58:K58"/>
    <mergeCell ref="B56:F56"/>
    <mergeCell ref="B58:F58"/>
    <mergeCell ref="G85:K85"/>
    <mergeCell ref="G86:K86"/>
    <mergeCell ref="G84:K84"/>
    <mergeCell ref="B84:F84"/>
    <mergeCell ref="B85:F85"/>
    <mergeCell ref="B86:F86"/>
    <mergeCell ref="G53:K53"/>
    <mergeCell ref="G54:K54"/>
    <mergeCell ref="B66:F66"/>
    <mergeCell ref="G66:K66"/>
    <mergeCell ref="B5:K5"/>
    <mergeCell ref="B4:F4"/>
    <mergeCell ref="G4:K4"/>
    <mergeCell ref="G68:K68"/>
    <mergeCell ref="B83:K83"/>
    <mergeCell ref="B43:K43"/>
    <mergeCell ref="B24:K24"/>
    <mergeCell ref="B22:K22"/>
    <mergeCell ref="G65:K65"/>
    <mergeCell ref="B60:K60"/>
    <mergeCell ref="B27:F27"/>
    <mergeCell ref="B28:F28"/>
    <mergeCell ref="G39:K39"/>
    <mergeCell ref="G40:K40"/>
    <mergeCell ref="G41:K41"/>
    <mergeCell ref="G44:K44"/>
    <mergeCell ref="G45:K45"/>
    <mergeCell ref="B41:F41"/>
    <mergeCell ref="B67:F67"/>
    <mergeCell ref="G67:K67"/>
    <mergeCell ref="G64:K64"/>
    <mergeCell ref="B61:F61"/>
    <mergeCell ref="G18:K18"/>
    <mergeCell ref="G19:K19"/>
  </mergeCells>
  <printOptions horizontalCentered="1"/>
  <pageMargins left="0.5" right="0.5" top="0.75" bottom="1" header="0.5" footer="0.25"/>
  <pageSetup scale="56" fitToHeight="0" orientation="portrait" cellComments="atEnd" r:id="rId1"/>
  <headerFooter alignWithMargins="0">
    <oddFooter>&amp;L&amp;"Arial,Bold Italic"&amp;K000000Los Angeles County Development Authority&amp;R&amp;"Arial Narrow,Bold"&amp;K000000NOFA 31 -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188E-57F0-264D-8643-9CBEFFE9BB2F}">
  <sheetPr>
    <tabColor theme="5" tint="0.39997558519241921"/>
    <pageSetUpPr fitToPage="1"/>
  </sheetPr>
  <dimension ref="B2:O29"/>
  <sheetViews>
    <sheetView showGridLines="0" zoomScaleNormal="100" workbookViewId="0">
      <selection activeCell="T15" sqref="T15"/>
    </sheetView>
  </sheetViews>
  <sheetFormatPr defaultColWidth="8.75" defaultRowHeight="12.75"/>
  <cols>
    <col min="1" max="1" width="3" style="1" customWidth="1"/>
    <col min="2" max="2" width="5.5" style="1" customWidth="1"/>
    <col min="3" max="3" width="40.5" style="1" customWidth="1"/>
    <col min="4" max="4" width="15.5" style="1" customWidth="1"/>
    <col min="5" max="5" width="16.75" style="1" customWidth="1"/>
    <col min="6" max="7" width="16.5" style="1" customWidth="1"/>
    <col min="8" max="11" width="15.5" style="1" customWidth="1"/>
    <col min="12" max="12" width="2.5" style="1" customWidth="1"/>
    <col min="13" max="13" width="8.75" style="1"/>
    <col min="14" max="14" width="18" style="1" customWidth="1"/>
    <col min="15" max="16384" width="8.75" style="1"/>
  </cols>
  <sheetData>
    <row r="2" spans="2:15" ht="20.25" thickBot="1">
      <c r="C2" s="2" t="s">
        <v>0</v>
      </c>
      <c r="D2" s="3"/>
      <c r="E2" s="3"/>
      <c r="F2" s="3"/>
      <c r="G2" s="3"/>
      <c r="H2" s="3"/>
      <c r="I2" s="3"/>
      <c r="J2" s="3"/>
      <c r="K2" s="3">
        <f>'Application Checklist'!I2</f>
        <v>0</v>
      </c>
    </row>
    <row r="3" spans="2:15" ht="9.4" customHeight="1">
      <c r="C3" s="4"/>
    </row>
    <row r="4" spans="2:15" ht="19.5">
      <c r="C4" s="4"/>
    </row>
    <row r="5" spans="2:15" ht="75" customHeight="1">
      <c r="C5" s="542" t="s">
        <v>1</v>
      </c>
      <c r="D5" s="542"/>
      <c r="E5" s="542"/>
      <c r="F5" s="542"/>
      <c r="G5" s="542"/>
      <c r="H5" s="542"/>
      <c r="I5" s="542"/>
      <c r="J5" s="542"/>
      <c r="K5" s="542"/>
    </row>
    <row r="7" spans="2:15" ht="30" customHeight="1">
      <c r="C7" s="5"/>
      <c r="D7" s="543" t="s">
        <v>2</v>
      </c>
      <c r="E7" s="544"/>
      <c r="F7" s="544"/>
      <c r="G7" s="544"/>
      <c r="H7" s="544"/>
      <c r="I7" s="544"/>
      <c r="J7" s="544"/>
      <c r="K7" s="544"/>
    </row>
    <row r="8" spans="2:15" ht="43.9" customHeight="1">
      <c r="C8" s="5"/>
      <c r="D8" s="6" t="s">
        <v>3</v>
      </c>
      <c r="E8" s="545" t="s">
        <v>4</v>
      </c>
      <c r="F8" s="546"/>
      <c r="G8" s="546"/>
      <c r="H8" s="545" t="s">
        <v>5</v>
      </c>
      <c r="I8" s="547"/>
      <c r="J8" s="7" t="s">
        <v>6</v>
      </c>
      <c r="K8" s="7" t="s">
        <v>7</v>
      </c>
    </row>
    <row r="9" spans="2:15" ht="57">
      <c r="C9" s="8"/>
      <c r="D9" s="9" t="s">
        <v>8</v>
      </c>
      <c r="E9" s="10" t="s">
        <v>9</v>
      </c>
      <c r="F9" s="10" t="s">
        <v>10</v>
      </c>
      <c r="G9" s="10" t="s">
        <v>11</v>
      </c>
      <c r="H9" s="10" t="s">
        <v>12</v>
      </c>
      <c r="I9" s="10" t="s">
        <v>13</v>
      </c>
      <c r="J9" s="10" t="s">
        <v>6</v>
      </c>
      <c r="K9" s="10" t="s">
        <v>7</v>
      </c>
    </row>
    <row r="10" spans="2:15" s="13" customFormat="1" ht="32.25" customHeight="1">
      <c r="B10" s="539" t="s">
        <v>14</v>
      </c>
      <c r="C10" s="11" t="s">
        <v>15</v>
      </c>
      <c r="D10" s="12"/>
      <c r="E10" s="12"/>
      <c r="F10" s="12"/>
      <c r="G10" s="12"/>
      <c r="H10" s="12"/>
      <c r="I10" s="12"/>
      <c r="J10" s="12"/>
      <c r="K10" s="12"/>
      <c r="M10" s="1"/>
      <c r="N10" s="1"/>
      <c r="O10" s="1"/>
    </row>
    <row r="11" spans="2:15" s="13" customFormat="1" ht="32.25" customHeight="1">
      <c r="B11" s="539"/>
      <c r="C11" s="11" t="s">
        <v>16</v>
      </c>
      <c r="D11" s="14" t="s">
        <v>17</v>
      </c>
      <c r="E11" s="15"/>
      <c r="F11" s="15"/>
      <c r="G11" s="15"/>
      <c r="H11" s="16"/>
      <c r="I11" s="17"/>
      <c r="J11" s="17"/>
      <c r="K11" s="18"/>
      <c r="M11" s="1"/>
      <c r="N11" s="1"/>
      <c r="O11" s="1"/>
    </row>
    <row r="12" spans="2:15" s="13" customFormat="1" ht="32.25" customHeight="1">
      <c r="B12" s="539"/>
      <c r="C12" s="11" t="s">
        <v>18</v>
      </c>
      <c r="D12" s="14"/>
      <c r="E12" s="19"/>
      <c r="F12" s="19"/>
      <c r="G12" s="19"/>
      <c r="H12" s="17"/>
      <c r="I12" s="17"/>
      <c r="J12" s="17"/>
      <c r="K12" s="18"/>
      <c r="M12" s="1"/>
      <c r="N12" s="1"/>
      <c r="O12" s="1"/>
    </row>
    <row r="13" spans="2:15" s="13" customFormat="1" ht="32.25" customHeight="1">
      <c r="B13" s="539"/>
      <c r="C13" s="11" t="s">
        <v>19</v>
      </c>
      <c r="D13" s="14" t="s">
        <v>17</v>
      </c>
      <c r="E13" s="19" t="s">
        <v>17</v>
      </c>
      <c r="F13" s="19" t="s">
        <v>17</v>
      </c>
      <c r="G13" s="19" t="s">
        <v>17</v>
      </c>
      <c r="H13" s="17"/>
      <c r="I13" s="17"/>
      <c r="J13" s="17"/>
      <c r="K13" s="18"/>
      <c r="M13" s="1"/>
      <c r="N13" s="1"/>
      <c r="O13" s="1"/>
    </row>
    <row r="14" spans="2:15" s="13" customFormat="1" ht="32.25" customHeight="1">
      <c r="B14" s="539"/>
      <c r="C14" s="20" t="s">
        <v>20</v>
      </c>
      <c r="D14" s="14"/>
      <c r="E14" s="19"/>
      <c r="F14" s="19"/>
      <c r="G14" s="19"/>
      <c r="H14" s="17"/>
      <c r="I14" s="17"/>
      <c r="J14" s="17"/>
      <c r="K14" s="18"/>
      <c r="M14" s="1"/>
      <c r="N14" s="1"/>
      <c r="O14" s="1"/>
    </row>
    <row r="15" spans="2:15" s="13" customFormat="1" ht="46.15" customHeight="1">
      <c r="B15" s="539"/>
      <c r="C15" s="20" t="s">
        <v>21</v>
      </c>
      <c r="D15" s="14"/>
      <c r="E15" s="19"/>
      <c r="F15" s="19"/>
      <c r="G15" s="19"/>
      <c r="H15" s="17"/>
      <c r="I15" s="17"/>
      <c r="J15" s="17"/>
      <c r="K15" s="18"/>
      <c r="M15" s="1"/>
      <c r="N15" s="1"/>
      <c r="O15" s="1"/>
    </row>
    <row r="16" spans="2:15" s="13" customFormat="1" ht="49.9" customHeight="1">
      <c r="B16" s="539"/>
      <c r="C16" s="21" t="s">
        <v>22</v>
      </c>
      <c r="D16" s="14" t="s">
        <v>17</v>
      </c>
      <c r="E16" s="22"/>
      <c r="F16" s="22"/>
      <c r="G16" s="22"/>
      <c r="H16" s="22"/>
      <c r="I16" s="23"/>
      <c r="J16" s="23"/>
      <c r="K16" s="24"/>
      <c r="M16" s="1"/>
      <c r="N16" s="1"/>
      <c r="O16" s="1"/>
    </row>
    <row r="17" spans="2:15" s="13" customFormat="1" ht="18" customHeight="1">
      <c r="B17" s="25"/>
      <c r="C17" s="26"/>
      <c r="D17" s="27"/>
      <c r="E17" s="27"/>
      <c r="F17" s="27"/>
      <c r="G17" s="27"/>
      <c r="H17" s="27"/>
      <c r="M17" s="1"/>
      <c r="N17" s="1"/>
      <c r="O17" s="1"/>
    </row>
    <row r="18" spans="2:15" ht="9.75" customHeight="1"/>
    <row r="19" spans="2:15" ht="22.5" customHeight="1">
      <c r="C19" s="28" t="s">
        <v>23</v>
      </c>
      <c r="D19" s="29">
        <f>SUM(D10:D16)</f>
        <v>0</v>
      </c>
      <c r="E19" s="540"/>
      <c r="F19" s="541"/>
      <c r="G19" s="541"/>
      <c r="H19" s="541"/>
      <c r="I19" s="541"/>
      <c r="J19" s="541"/>
      <c r="K19" s="541"/>
    </row>
    <row r="20" spans="2:15" ht="9" customHeight="1">
      <c r="C20" s="28"/>
      <c r="D20" s="31"/>
      <c r="E20" s="30"/>
      <c r="F20" s="30"/>
      <c r="G20" s="30"/>
      <c r="H20" s="30"/>
      <c r="I20" s="30"/>
      <c r="J20" s="30"/>
      <c r="K20" s="30"/>
    </row>
    <row r="21" spans="2:15" ht="30">
      <c r="C21" s="32" t="s">
        <v>24</v>
      </c>
      <c r="D21" s="29">
        <f>SUM(E10:G10)</f>
        <v>0</v>
      </c>
    </row>
    <row r="23" spans="2:15" ht="30">
      <c r="C23" s="32" t="s">
        <v>25</v>
      </c>
      <c r="D23" s="29">
        <f>SUM(H10:I10)</f>
        <v>0</v>
      </c>
    </row>
    <row r="25" spans="2:15" ht="21" customHeight="1">
      <c r="C25" s="32" t="s">
        <v>26</v>
      </c>
      <c r="D25" s="29">
        <f>J10</f>
        <v>0</v>
      </c>
    </row>
    <row r="27" spans="2:15" ht="18" customHeight="1">
      <c r="C27" s="32" t="s">
        <v>27</v>
      </c>
      <c r="D27" s="29">
        <f>K10</f>
        <v>0</v>
      </c>
    </row>
    <row r="29" spans="2:15" ht="27" customHeight="1">
      <c r="C29" s="33" t="s">
        <v>28</v>
      </c>
      <c r="D29" s="34">
        <f>SUM(E10:K10,D10:D15,D16:D16)</f>
        <v>0</v>
      </c>
    </row>
  </sheetData>
  <mergeCells count="6">
    <mergeCell ref="B10:B16"/>
    <mergeCell ref="E19:K19"/>
    <mergeCell ref="C5:K5"/>
    <mergeCell ref="D7:K7"/>
    <mergeCell ref="E8:G8"/>
    <mergeCell ref="H8:I8"/>
  </mergeCells>
  <printOptions horizontalCentered="1"/>
  <pageMargins left="0.25" right="0.25" top="0.75" bottom="0.75" header="0.3" footer="0.3"/>
  <pageSetup scale="5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40A8-FC19-B048-B9A5-7F8DBF65E17A}">
  <sheetPr>
    <tabColor theme="5" tint="0.39997558519241921"/>
    <pageSetUpPr fitToPage="1"/>
  </sheetPr>
  <dimension ref="A2:C32"/>
  <sheetViews>
    <sheetView zoomScaleNormal="100" workbookViewId="0">
      <selection activeCell="I2" sqref="I2"/>
    </sheetView>
  </sheetViews>
  <sheetFormatPr defaultColWidth="8.75" defaultRowHeight="15"/>
  <cols>
    <col min="1" max="1" width="3" style="35" customWidth="1"/>
    <col min="2" max="2" width="92.25" style="48" customWidth="1"/>
    <col min="3" max="3" width="73.25" style="35" customWidth="1"/>
    <col min="4" max="15" width="50" style="35" customWidth="1"/>
    <col min="16" max="16384" width="8.75" style="35"/>
  </cols>
  <sheetData>
    <row r="2" spans="1:3" ht="51.4" customHeight="1" thickBot="1">
      <c r="B2" s="548" t="s">
        <v>29</v>
      </c>
      <c r="C2" s="548"/>
    </row>
    <row r="3" spans="1:3" ht="8.65" customHeight="1">
      <c r="B3" s="36"/>
    </row>
    <row r="4" spans="1:3" ht="24" customHeight="1">
      <c r="B4" s="37" t="s">
        <v>30</v>
      </c>
      <c r="C4" s="38" t="s">
        <v>31</v>
      </c>
    </row>
    <row r="5" spans="1:3" ht="25.15" customHeight="1">
      <c r="A5" s="39"/>
      <c r="B5" s="40" t="s">
        <v>32</v>
      </c>
      <c r="C5" s="41"/>
    </row>
    <row r="6" spans="1:3" ht="46.15" customHeight="1">
      <c r="B6" s="42" t="s">
        <v>33</v>
      </c>
      <c r="C6" s="43"/>
    </row>
    <row r="7" spans="1:3" s="44" customFormat="1" ht="46.15" customHeight="1">
      <c r="B7" s="42" t="s">
        <v>34</v>
      </c>
      <c r="C7" s="45"/>
    </row>
    <row r="8" spans="1:3" s="44" customFormat="1" ht="24" customHeight="1">
      <c r="B8" s="40" t="s">
        <v>35</v>
      </c>
      <c r="C8" s="46"/>
    </row>
    <row r="9" spans="1:3" s="44" customFormat="1" ht="46.15" customHeight="1">
      <c r="B9" s="42" t="s">
        <v>36</v>
      </c>
      <c r="C9" s="45"/>
    </row>
    <row r="10" spans="1:3" s="44" customFormat="1" ht="46.15" customHeight="1">
      <c r="B10" s="42" t="s">
        <v>37</v>
      </c>
      <c r="C10" s="45"/>
    </row>
    <row r="11" spans="1:3" s="44" customFormat="1" ht="46.15" customHeight="1">
      <c r="B11" s="42" t="s">
        <v>38</v>
      </c>
      <c r="C11" s="45"/>
    </row>
    <row r="12" spans="1:3" s="44" customFormat="1" ht="66" customHeight="1">
      <c r="B12" s="42" t="s">
        <v>197</v>
      </c>
      <c r="C12" s="45"/>
    </row>
    <row r="13" spans="1:3" s="44" customFormat="1" ht="46.15" customHeight="1">
      <c r="B13" s="42" t="s">
        <v>39</v>
      </c>
      <c r="C13" s="45"/>
    </row>
    <row r="14" spans="1:3" s="44" customFormat="1" ht="25.15" customHeight="1">
      <c r="B14" s="47" t="s">
        <v>40</v>
      </c>
      <c r="C14" s="46"/>
    </row>
    <row r="15" spans="1:3" s="44" customFormat="1" ht="46.15" customHeight="1">
      <c r="B15" s="42" t="s">
        <v>41</v>
      </c>
      <c r="C15" s="45"/>
    </row>
    <row r="16" spans="1:3" s="44" customFormat="1" ht="59.65" customHeight="1">
      <c r="B16" s="42" t="s">
        <v>42</v>
      </c>
      <c r="C16" s="45"/>
    </row>
    <row r="17" spans="2:3" s="44" customFormat="1" ht="46.15" customHeight="1">
      <c r="B17" s="42" t="s">
        <v>43</v>
      </c>
      <c r="C17" s="45"/>
    </row>
    <row r="18" spans="2:3" s="44" customFormat="1" ht="70.900000000000006" customHeight="1">
      <c r="B18" s="42" t="s">
        <v>44</v>
      </c>
      <c r="C18" s="45"/>
    </row>
    <row r="19" spans="2:3" s="44" customFormat="1" ht="64.150000000000006" customHeight="1">
      <c r="B19" s="52" t="s">
        <v>194</v>
      </c>
      <c r="C19" s="45"/>
    </row>
    <row r="20" spans="2:3" s="44" customFormat="1" ht="24" customHeight="1">
      <c r="B20" s="47" t="s">
        <v>45</v>
      </c>
      <c r="C20" s="46"/>
    </row>
    <row r="21" spans="2:3" s="44" customFormat="1" ht="46.15" customHeight="1">
      <c r="B21" s="42" t="s">
        <v>46</v>
      </c>
      <c r="C21" s="45"/>
    </row>
    <row r="22" spans="2:3" s="44" customFormat="1" ht="70.150000000000006" customHeight="1">
      <c r="B22" s="52" t="s">
        <v>198</v>
      </c>
      <c r="C22" s="45"/>
    </row>
    <row r="23" spans="2:3" s="44" customFormat="1" ht="45.4" customHeight="1">
      <c r="B23" s="42" t="s">
        <v>47</v>
      </c>
      <c r="C23" s="45"/>
    </row>
    <row r="24" spans="2:3" s="44" customFormat="1" ht="46.15" customHeight="1">
      <c r="B24" s="42" t="s">
        <v>48</v>
      </c>
      <c r="C24" s="45"/>
    </row>
    <row r="25" spans="2:3" s="44" customFormat="1" ht="46.15" customHeight="1">
      <c r="B25" s="42" t="s">
        <v>49</v>
      </c>
      <c r="C25" s="45"/>
    </row>
    <row r="26" spans="2:3" s="44" customFormat="1" ht="46.15" customHeight="1">
      <c r="B26" s="42" t="s">
        <v>50</v>
      </c>
      <c r="C26" s="45"/>
    </row>
    <row r="27" spans="2:3" s="44" customFormat="1" ht="46.15" customHeight="1">
      <c r="B27" s="42" t="s">
        <v>51</v>
      </c>
      <c r="C27" s="45"/>
    </row>
    <row r="28" spans="2:3" s="44" customFormat="1" ht="46.15" customHeight="1">
      <c r="B28" s="42" t="s">
        <v>376</v>
      </c>
      <c r="C28" s="45"/>
    </row>
    <row r="29" spans="2:3" s="44" customFormat="1" ht="24" customHeight="1">
      <c r="B29" s="47" t="s">
        <v>52</v>
      </c>
      <c r="C29" s="46"/>
    </row>
    <row r="30" spans="2:3" s="44" customFormat="1" ht="46.15" customHeight="1">
      <c r="B30" s="42" t="s">
        <v>377</v>
      </c>
      <c r="C30" s="45"/>
    </row>
    <row r="31" spans="2:3" s="44" customFormat="1" ht="46.15" customHeight="1">
      <c r="B31" s="42" t="s">
        <v>378</v>
      </c>
      <c r="C31" s="45"/>
    </row>
    <row r="32" spans="2:3" s="44" customFormat="1" ht="57.75" customHeight="1">
      <c r="B32" s="42" t="s">
        <v>379</v>
      </c>
      <c r="C32" s="45"/>
    </row>
  </sheetData>
  <mergeCells count="1">
    <mergeCell ref="B2:C2"/>
  </mergeCells>
  <printOptions horizontalCentered="1"/>
  <pageMargins left="0.25" right="0.25" top="0.75" bottom="0.75" header="0.3" footer="0.3"/>
  <pageSetup scale="56"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36B5-DD49-5341-BD3C-6C096278FC64}">
  <sheetPr>
    <tabColor theme="5" tint="0.39997558519241921"/>
    <pageSetUpPr fitToPage="1"/>
  </sheetPr>
  <dimension ref="A2:C47"/>
  <sheetViews>
    <sheetView zoomScale="90" zoomScaleNormal="90" workbookViewId="0">
      <selection activeCell="I2" sqref="I2"/>
    </sheetView>
  </sheetViews>
  <sheetFormatPr defaultColWidth="8.75" defaultRowHeight="15"/>
  <cols>
    <col min="1" max="1" width="2.75" style="35" customWidth="1"/>
    <col min="2" max="2" width="82.5" style="48" customWidth="1"/>
    <col min="3" max="3" width="66.75" style="35" customWidth="1"/>
    <col min="4" max="15" width="50" style="35" customWidth="1"/>
    <col min="16" max="16384" width="8.75" style="35"/>
  </cols>
  <sheetData>
    <row r="2" spans="1:3" ht="58.15" customHeight="1" thickBot="1">
      <c r="B2" s="548" t="s">
        <v>53</v>
      </c>
      <c r="C2" s="548"/>
    </row>
    <row r="3" spans="1:3" ht="18.75">
      <c r="B3" s="49"/>
    </row>
    <row r="4" spans="1:3" ht="24" customHeight="1">
      <c r="B4" s="37" t="s">
        <v>54</v>
      </c>
      <c r="C4" s="38" t="s">
        <v>31</v>
      </c>
    </row>
    <row r="5" spans="1:3" ht="25.15" customHeight="1">
      <c r="A5" s="39"/>
      <c r="B5" s="50" t="s">
        <v>32</v>
      </c>
      <c r="C5" s="51"/>
    </row>
    <row r="6" spans="1:3" ht="46.9" customHeight="1">
      <c r="B6" s="52" t="s">
        <v>55</v>
      </c>
      <c r="C6" s="53"/>
    </row>
    <row r="7" spans="1:3" ht="46.9" customHeight="1">
      <c r="B7" s="52" t="s">
        <v>34</v>
      </c>
      <c r="C7" s="54"/>
    </row>
    <row r="8" spans="1:3" s="44" customFormat="1" ht="24" customHeight="1">
      <c r="B8" s="50" t="s">
        <v>35</v>
      </c>
      <c r="C8" s="55"/>
    </row>
    <row r="9" spans="1:3" ht="58.15" customHeight="1">
      <c r="B9" s="52" t="s">
        <v>191</v>
      </c>
      <c r="C9" s="56"/>
    </row>
    <row r="10" spans="1:3" ht="76.900000000000006" customHeight="1">
      <c r="B10" s="52" t="s">
        <v>192</v>
      </c>
      <c r="C10" s="56"/>
    </row>
    <row r="11" spans="1:3" ht="79.150000000000006" customHeight="1">
      <c r="B11" s="52" t="s">
        <v>193</v>
      </c>
      <c r="C11" s="56"/>
    </row>
    <row r="12" spans="1:3" ht="49.15" customHeight="1">
      <c r="B12" s="52" t="s">
        <v>56</v>
      </c>
      <c r="C12" s="56"/>
    </row>
    <row r="13" spans="1:3" ht="42" customHeight="1">
      <c r="B13" s="52" t="s">
        <v>57</v>
      </c>
      <c r="C13" s="56"/>
    </row>
    <row r="14" spans="1:3" s="44" customFormat="1" ht="25.15" customHeight="1">
      <c r="B14" s="57" t="s">
        <v>40</v>
      </c>
      <c r="C14" s="55"/>
    </row>
    <row r="15" spans="1:3" ht="71.650000000000006" customHeight="1">
      <c r="B15" s="52" t="s">
        <v>58</v>
      </c>
      <c r="C15" s="56"/>
    </row>
    <row r="16" spans="1:3" ht="52.15" customHeight="1">
      <c r="B16" s="52" t="s">
        <v>59</v>
      </c>
      <c r="C16" s="56"/>
    </row>
    <row r="17" spans="2:3" ht="46.9" customHeight="1">
      <c r="B17" s="52" t="s">
        <v>60</v>
      </c>
      <c r="C17" s="56"/>
    </row>
    <row r="18" spans="2:3" ht="73.900000000000006" customHeight="1">
      <c r="B18" s="52" t="s">
        <v>61</v>
      </c>
      <c r="C18" s="56"/>
    </row>
    <row r="19" spans="2:3" ht="72" customHeight="1">
      <c r="B19" s="52" t="s">
        <v>194</v>
      </c>
      <c r="C19" s="56"/>
    </row>
    <row r="20" spans="2:3" s="44" customFormat="1" ht="24" customHeight="1">
      <c r="B20" s="57" t="s">
        <v>45</v>
      </c>
      <c r="C20" s="55"/>
    </row>
    <row r="21" spans="2:3" ht="61.9" customHeight="1">
      <c r="B21" s="52" t="s">
        <v>190</v>
      </c>
      <c r="C21" s="53"/>
    </row>
    <row r="22" spans="2:3" ht="60.4" customHeight="1">
      <c r="B22" s="52" t="s">
        <v>62</v>
      </c>
      <c r="C22" s="56"/>
    </row>
    <row r="23" spans="2:3" ht="57">
      <c r="B23" s="52" t="s">
        <v>63</v>
      </c>
      <c r="C23" s="56"/>
    </row>
    <row r="24" spans="2:3" ht="46.9" customHeight="1">
      <c r="B24" s="52" t="s">
        <v>64</v>
      </c>
      <c r="C24" s="56"/>
    </row>
    <row r="25" spans="2:3" ht="46.9" customHeight="1">
      <c r="B25" s="52" t="s">
        <v>65</v>
      </c>
      <c r="C25" s="56"/>
    </row>
    <row r="26" spans="2:3" ht="37.15" customHeight="1">
      <c r="B26" s="52" t="s">
        <v>66</v>
      </c>
      <c r="C26" s="56"/>
    </row>
    <row r="27" spans="2:3" ht="60" customHeight="1">
      <c r="B27" s="52" t="s">
        <v>67</v>
      </c>
      <c r="C27" s="56"/>
    </row>
    <row r="28" spans="2:3" ht="60" customHeight="1">
      <c r="B28" s="52" t="s">
        <v>376</v>
      </c>
      <c r="C28" s="56"/>
    </row>
    <row r="29" spans="2:3" s="44" customFormat="1" ht="24" customHeight="1">
      <c r="B29" s="57" t="s">
        <v>52</v>
      </c>
      <c r="C29" s="55"/>
    </row>
    <row r="30" spans="2:3" ht="42.75">
      <c r="B30" s="52" t="s">
        <v>380</v>
      </c>
      <c r="C30" s="56"/>
    </row>
    <row r="31" spans="2:3" ht="76.150000000000006" customHeight="1">
      <c r="B31" s="52" t="s">
        <v>381</v>
      </c>
      <c r="C31" s="56"/>
    </row>
    <row r="32" spans="2:3" ht="74.650000000000006" customHeight="1">
      <c r="B32" s="52" t="s">
        <v>382</v>
      </c>
      <c r="C32" s="56"/>
    </row>
    <row r="33" spans="2:3" ht="55.9" customHeight="1">
      <c r="B33" s="52" t="s">
        <v>383</v>
      </c>
      <c r="C33" s="56"/>
    </row>
    <row r="34" spans="2:3" ht="60.4" customHeight="1">
      <c r="B34" s="52" t="s">
        <v>384</v>
      </c>
      <c r="C34" s="56"/>
    </row>
    <row r="36" spans="2:3" ht="22.9" customHeight="1">
      <c r="B36" s="58" t="s">
        <v>68</v>
      </c>
    </row>
    <row r="37" spans="2:3" ht="18.399999999999999" customHeight="1">
      <c r="B37" s="37" t="s">
        <v>54</v>
      </c>
      <c r="C37" s="38" t="s">
        <v>31</v>
      </c>
    </row>
    <row r="38" spans="2:3" s="44" customFormat="1" ht="24" customHeight="1">
      <c r="B38" s="57" t="s">
        <v>69</v>
      </c>
      <c r="C38" s="55"/>
    </row>
    <row r="39" spans="2:3" ht="55.15" customHeight="1">
      <c r="B39" s="52" t="s">
        <v>385</v>
      </c>
      <c r="C39" s="56"/>
    </row>
    <row r="40" spans="2:3" ht="55.15" customHeight="1">
      <c r="B40" s="52" t="s">
        <v>386</v>
      </c>
      <c r="C40" s="56"/>
    </row>
    <row r="41" spans="2:3" ht="55.15" customHeight="1">
      <c r="B41" s="52" t="s">
        <v>387</v>
      </c>
      <c r="C41" s="56"/>
    </row>
    <row r="42" spans="2:3" ht="55.15" customHeight="1">
      <c r="B42" s="52" t="s">
        <v>388</v>
      </c>
      <c r="C42" s="56"/>
    </row>
    <row r="43" spans="2:3" ht="55.15" customHeight="1">
      <c r="B43" s="52" t="s">
        <v>389</v>
      </c>
      <c r="C43" s="56"/>
    </row>
    <row r="44" spans="2:3" ht="55.15" customHeight="1">
      <c r="B44" s="52" t="s">
        <v>390</v>
      </c>
      <c r="C44" s="56"/>
    </row>
    <row r="45" spans="2:3" ht="55.15" customHeight="1">
      <c r="B45" s="52" t="s">
        <v>70</v>
      </c>
      <c r="C45" s="56"/>
    </row>
    <row r="47" spans="2:3">
      <c r="C47" s="59"/>
    </row>
  </sheetData>
  <mergeCells count="1">
    <mergeCell ref="B2:C2"/>
  </mergeCells>
  <printOptions horizontalCentered="1"/>
  <pageMargins left="0.25" right="0.25" top="0.75" bottom="0.75" header="0.3" footer="0.3"/>
  <pageSetup scale="6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67E8-1EB9-C047-BB92-793C4647993D}">
  <sheetPr>
    <tabColor theme="5" tint="0.39997558519241921"/>
    <pageSetUpPr fitToPage="1"/>
  </sheetPr>
  <dimension ref="B1:O24"/>
  <sheetViews>
    <sheetView showGridLines="0" topLeftCell="D1" zoomScale="76" zoomScaleNormal="110" zoomScaleSheetLayoutView="100" workbookViewId="0">
      <selection activeCell="I2" sqref="I2"/>
    </sheetView>
  </sheetViews>
  <sheetFormatPr defaultColWidth="8.75" defaultRowHeight="12.75"/>
  <cols>
    <col min="1" max="1" width="1.75" style="1" customWidth="1"/>
    <col min="2" max="2" width="3.5" style="1" customWidth="1"/>
    <col min="3" max="3" width="1.5" style="1" customWidth="1"/>
    <col min="4" max="4" width="15.75" style="1" customWidth="1"/>
    <col min="5" max="5" width="20" style="1" customWidth="1"/>
    <col min="6" max="6" width="15.75" style="1" customWidth="1"/>
    <col min="7" max="7" width="13.5" style="1" customWidth="1"/>
    <col min="8" max="8" width="16.75" style="1" customWidth="1"/>
    <col min="9" max="9" width="18.75" style="1" customWidth="1"/>
    <col min="10" max="10" width="20.75" style="1" customWidth="1"/>
    <col min="11" max="11" width="19.75" style="1" customWidth="1"/>
    <col min="12" max="13" width="2.5" style="1" customWidth="1"/>
    <col min="14" max="14" width="4.25" style="1" customWidth="1"/>
    <col min="15" max="15" width="2.75" style="1" customWidth="1"/>
    <col min="16" max="16384" width="8.75" style="1"/>
  </cols>
  <sheetData>
    <row r="1" spans="2:15" ht="8.25" customHeight="1">
      <c r="B1" s="60"/>
      <c r="D1" s="61"/>
      <c r="E1" s="61"/>
      <c r="F1" s="61"/>
      <c r="G1" s="61"/>
      <c r="H1" s="61"/>
      <c r="I1" s="61"/>
      <c r="J1" s="61"/>
      <c r="K1" s="61"/>
      <c r="L1" s="62"/>
      <c r="M1" s="60"/>
      <c r="O1" s="63"/>
    </row>
    <row r="2" spans="2:15" ht="6.75" customHeight="1">
      <c r="B2" s="62"/>
      <c r="C2" s="64"/>
      <c r="D2" s="62"/>
      <c r="E2" s="62"/>
      <c r="F2" s="62"/>
      <c r="G2" s="62"/>
      <c r="H2" s="62"/>
      <c r="I2" s="62"/>
      <c r="J2" s="62"/>
      <c r="K2" s="62"/>
      <c r="L2" s="62"/>
      <c r="M2" s="63"/>
      <c r="N2" s="63"/>
      <c r="O2" s="63"/>
    </row>
    <row r="3" spans="2:15" ht="6.75" customHeight="1">
      <c r="B3" s="62"/>
      <c r="C3" s="64"/>
      <c r="D3" s="62"/>
      <c r="E3" s="62"/>
      <c r="F3" s="62"/>
      <c r="G3" s="62"/>
      <c r="H3" s="62"/>
      <c r="I3" s="62"/>
      <c r="J3" s="62"/>
      <c r="K3" s="62"/>
      <c r="L3" s="62"/>
      <c r="M3" s="63"/>
      <c r="N3" s="63"/>
      <c r="O3" s="63"/>
    </row>
    <row r="4" spans="2:15" ht="20.25" thickBot="1">
      <c r="B4" s="65"/>
      <c r="D4" s="66" t="s">
        <v>71</v>
      </c>
      <c r="E4" s="67"/>
      <c r="F4" s="67"/>
      <c r="G4" s="67"/>
      <c r="H4" s="67"/>
      <c r="I4" s="67"/>
      <c r="J4" s="67"/>
      <c r="K4" s="67">
        <f>'Application Checklist'!I2</f>
        <v>0</v>
      </c>
      <c r="L4" s="65"/>
    </row>
    <row r="5" spans="2:15" ht="107.65" customHeight="1">
      <c r="C5" s="68"/>
      <c r="D5" s="549" t="s">
        <v>72</v>
      </c>
      <c r="E5" s="549"/>
      <c r="F5" s="549"/>
      <c r="G5" s="549"/>
      <c r="H5" s="549"/>
      <c r="I5" s="549"/>
      <c r="J5" s="549"/>
      <c r="K5" s="549"/>
      <c r="L5" s="69"/>
      <c r="M5" s="69"/>
      <c r="N5" s="69"/>
    </row>
    <row r="6" spans="2:15" ht="75">
      <c r="D6" s="70" t="s">
        <v>73</v>
      </c>
      <c r="E6" s="70" t="s">
        <v>74</v>
      </c>
      <c r="F6" s="70" t="s">
        <v>75</v>
      </c>
      <c r="G6" s="70" t="s">
        <v>76</v>
      </c>
      <c r="H6" s="70" t="s">
        <v>77</v>
      </c>
      <c r="I6" s="70" t="s">
        <v>78</v>
      </c>
      <c r="J6" s="70" t="s">
        <v>79</v>
      </c>
      <c r="K6" s="70" t="s">
        <v>80</v>
      </c>
    </row>
    <row r="7" spans="2:15" ht="39.75" customHeight="1">
      <c r="D7" s="71" t="s">
        <v>81</v>
      </c>
      <c r="E7" s="72"/>
      <c r="F7" s="72"/>
      <c r="G7" s="72"/>
      <c r="H7" s="72"/>
      <c r="I7" s="72"/>
      <c r="J7" s="72"/>
      <c r="K7" s="72"/>
    </row>
    <row r="8" spans="2:15" ht="40.5" customHeight="1">
      <c r="D8" s="71" t="s">
        <v>82</v>
      </c>
      <c r="E8" s="72"/>
      <c r="F8" s="72"/>
      <c r="G8" s="72"/>
      <c r="H8" s="72"/>
      <c r="I8" s="72"/>
      <c r="J8" s="72"/>
      <c r="K8" s="72"/>
    </row>
    <row r="9" spans="2:15" ht="70.5" customHeight="1">
      <c r="D9" s="71" t="s">
        <v>83</v>
      </c>
      <c r="E9" s="72"/>
      <c r="F9" s="72"/>
      <c r="G9" s="72"/>
      <c r="H9" s="72"/>
      <c r="I9" s="72"/>
      <c r="J9" s="72"/>
      <c r="K9" s="72"/>
    </row>
    <row r="10" spans="2:15" ht="40.5" customHeight="1">
      <c r="D10" s="73" t="s">
        <v>84</v>
      </c>
      <c r="E10" s="72"/>
      <c r="F10" s="72"/>
      <c r="G10" s="72"/>
      <c r="H10" s="72"/>
      <c r="I10" s="72"/>
      <c r="J10" s="72"/>
      <c r="K10" s="72"/>
    </row>
    <row r="11" spans="2:15" ht="27.75" customHeight="1">
      <c r="D11" s="73" t="s">
        <v>85</v>
      </c>
      <c r="E11" s="72"/>
      <c r="F11" s="72"/>
      <c r="G11" s="72"/>
      <c r="H11" s="72"/>
      <c r="I11" s="72"/>
      <c r="J11" s="72"/>
      <c r="K11" s="72"/>
    </row>
    <row r="12" spans="2:15" ht="37.5" customHeight="1">
      <c r="D12" s="73" t="s">
        <v>86</v>
      </c>
      <c r="E12" s="72"/>
      <c r="F12" s="72"/>
      <c r="G12" s="72"/>
      <c r="H12" s="72"/>
      <c r="I12" s="72"/>
      <c r="J12" s="72"/>
      <c r="K12" s="72"/>
    </row>
    <row r="13" spans="2:15" ht="39.75" customHeight="1">
      <c r="D13" s="73" t="s">
        <v>87</v>
      </c>
      <c r="E13" s="72"/>
      <c r="F13" s="72"/>
      <c r="G13" s="72"/>
      <c r="H13" s="72"/>
      <c r="I13" s="72"/>
      <c r="J13" s="72"/>
      <c r="K13" s="72"/>
    </row>
    <row r="14" spans="2:15" ht="39" customHeight="1">
      <c r="D14" s="73" t="s">
        <v>88</v>
      </c>
      <c r="E14" s="72"/>
      <c r="F14" s="72"/>
      <c r="G14" s="72"/>
      <c r="H14" s="72"/>
      <c r="I14" s="72"/>
      <c r="J14" s="72"/>
      <c r="K14" s="72"/>
    </row>
    <row r="15" spans="2:15" ht="42.75" customHeight="1">
      <c r="D15" s="73" t="s">
        <v>89</v>
      </c>
      <c r="E15" s="72"/>
      <c r="F15" s="72"/>
      <c r="G15" s="72"/>
      <c r="H15" s="72"/>
      <c r="I15" s="72"/>
      <c r="J15" s="72"/>
      <c r="K15" s="72"/>
    </row>
    <row r="16" spans="2:15" ht="42" customHeight="1">
      <c r="D16" s="71" t="s">
        <v>90</v>
      </c>
      <c r="E16" s="72"/>
      <c r="F16" s="72"/>
      <c r="G16" s="72"/>
      <c r="H16" s="72"/>
      <c r="I16" s="72"/>
      <c r="J16" s="72"/>
      <c r="K16" s="72"/>
    </row>
    <row r="17" spans="4:11" ht="21" customHeight="1">
      <c r="D17" s="74"/>
      <c r="E17" s="75"/>
      <c r="F17" s="75"/>
      <c r="G17" s="75"/>
      <c r="H17" s="75"/>
      <c r="I17" s="75"/>
      <c r="J17" s="75"/>
      <c r="K17" s="75"/>
    </row>
    <row r="18" spans="4:11" ht="21.75" customHeight="1">
      <c r="D18" s="550" t="s">
        <v>91</v>
      </c>
      <c r="E18" s="550"/>
      <c r="F18" s="550"/>
      <c r="G18" s="550"/>
      <c r="H18" s="550"/>
      <c r="I18" s="550"/>
      <c r="J18" s="550"/>
      <c r="K18" s="550"/>
    </row>
    <row r="19" spans="4:11" ht="105" customHeight="1">
      <c r="D19" s="70" t="s">
        <v>92</v>
      </c>
      <c r="E19" s="70" t="s">
        <v>74</v>
      </c>
      <c r="F19" s="70" t="s">
        <v>75</v>
      </c>
      <c r="G19" s="70" t="s">
        <v>76</v>
      </c>
      <c r="H19" s="70" t="s">
        <v>77</v>
      </c>
      <c r="I19" s="70" t="s">
        <v>78</v>
      </c>
      <c r="J19" s="70" t="s">
        <v>79</v>
      </c>
      <c r="K19" s="70" t="s">
        <v>80</v>
      </c>
    </row>
    <row r="20" spans="4:11" ht="14.25">
      <c r="D20" s="76"/>
      <c r="E20" s="72"/>
      <c r="F20" s="72"/>
      <c r="G20" s="72"/>
      <c r="H20" s="72"/>
      <c r="I20" s="72"/>
      <c r="J20" s="72"/>
      <c r="K20" s="72"/>
    </row>
    <row r="21" spans="4:11" ht="14.25">
      <c r="D21" s="76"/>
      <c r="E21" s="72"/>
      <c r="F21" s="72"/>
      <c r="G21" s="72"/>
      <c r="H21" s="72"/>
      <c r="I21" s="72"/>
      <c r="J21" s="72"/>
      <c r="K21" s="72"/>
    </row>
    <row r="22" spans="4:11" ht="14.25">
      <c r="D22" s="76"/>
      <c r="E22" s="72"/>
      <c r="F22" s="72"/>
      <c r="G22" s="72"/>
      <c r="H22" s="72"/>
      <c r="I22" s="72"/>
      <c r="J22" s="72"/>
      <c r="K22" s="72"/>
    </row>
    <row r="23" spans="4:11" ht="14.25">
      <c r="D23" s="76"/>
      <c r="E23" s="72"/>
      <c r="F23" s="72"/>
      <c r="G23" s="72"/>
      <c r="H23" s="72"/>
      <c r="I23" s="72"/>
      <c r="J23" s="72"/>
      <c r="K23" s="72"/>
    </row>
    <row r="24" spans="4:11" ht="14.25">
      <c r="D24" s="76"/>
      <c r="E24" s="72"/>
      <c r="F24" s="72"/>
      <c r="G24" s="72"/>
      <c r="H24" s="72"/>
      <c r="I24" s="72"/>
      <c r="J24" s="72"/>
      <c r="K24" s="72"/>
    </row>
  </sheetData>
  <mergeCells count="2">
    <mergeCell ref="D5:K5"/>
    <mergeCell ref="D18:K18"/>
  </mergeCells>
  <dataValidations count="1">
    <dataValidation type="list" allowBlank="1" showInputMessage="1" showErrorMessage="1" sqref="K7:K17 K20:K24" xr:uid="{7763D156-B9C9-424F-BEAC-41044D8D9F9B}">
      <formula1>"New, Existing, N/A"</formula1>
    </dataValidation>
  </dataValidations>
  <printOptions horizontalCentered="1"/>
  <pageMargins left="0.25" right="0.25" top="0.75" bottom="0.75" header="0.3" footer="0.3"/>
  <pageSetup scale="6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30D0-5194-424B-8002-B0C3C05D829D}">
  <sheetPr>
    <tabColor theme="5" tint="0.39997558519241921"/>
    <pageSetUpPr fitToPage="1"/>
  </sheetPr>
  <dimension ref="B2:M56"/>
  <sheetViews>
    <sheetView showGridLines="0" zoomScale="67" zoomScaleNormal="90" workbookViewId="0">
      <selection activeCell="I2" sqref="I2"/>
    </sheetView>
  </sheetViews>
  <sheetFormatPr defaultColWidth="9.75" defaultRowHeight="12.75"/>
  <cols>
    <col min="1" max="1" width="5" style="1" customWidth="1"/>
    <col min="2" max="2" width="19.5" style="1" customWidth="1"/>
    <col min="3" max="3" width="22.5" style="1" customWidth="1"/>
    <col min="4" max="4" width="28.5" style="1" customWidth="1"/>
    <col min="5" max="5" width="13.25" style="1" customWidth="1"/>
    <col min="6" max="6" width="13.75" style="1" customWidth="1"/>
    <col min="7" max="7" width="16" style="1" customWidth="1"/>
    <col min="8" max="8" width="11.5" style="1" customWidth="1"/>
    <col min="9" max="9" width="32.75" style="1" customWidth="1"/>
    <col min="10" max="11" width="13.75" style="1" customWidth="1"/>
    <col min="12" max="12" width="16.75" style="1" customWidth="1"/>
    <col min="13" max="13" width="16.5" style="1" customWidth="1"/>
    <col min="14" max="16384" width="9.75" style="1"/>
  </cols>
  <sheetData>
    <row r="2" spans="2:13" ht="25.9" customHeight="1" thickBot="1">
      <c r="B2" s="2" t="s">
        <v>93</v>
      </c>
      <c r="C2" s="3"/>
      <c r="D2" s="3"/>
      <c r="E2" s="3"/>
      <c r="F2" s="3"/>
      <c r="G2" s="3"/>
      <c r="H2" s="3"/>
      <c r="I2" s="3"/>
      <c r="J2" s="3"/>
      <c r="K2" s="3"/>
      <c r="L2" s="3"/>
      <c r="M2" s="3">
        <f>'Application Checklist'!I2</f>
        <v>0</v>
      </c>
    </row>
    <row r="3" spans="2:13" ht="21" customHeight="1">
      <c r="B3" s="553"/>
      <c r="C3" s="553"/>
      <c r="D3" s="553"/>
      <c r="E3" s="553"/>
      <c r="F3" s="553"/>
      <c r="G3" s="553"/>
      <c r="H3" s="553"/>
    </row>
    <row r="4" spans="2:13" ht="19.5">
      <c r="C4" s="77"/>
    </row>
    <row r="5" spans="2:13" ht="35.25" customHeight="1">
      <c r="B5" s="554" t="s">
        <v>94</v>
      </c>
      <c r="C5" s="554"/>
      <c r="D5" s="554"/>
      <c r="E5" s="554"/>
      <c r="F5" s="554"/>
      <c r="G5" s="554"/>
      <c r="H5" s="554"/>
      <c r="I5" s="554"/>
      <c r="J5" s="554"/>
      <c r="K5" s="554"/>
      <c r="L5" s="554"/>
      <c r="M5" s="554"/>
    </row>
    <row r="6" spans="2:13" ht="30">
      <c r="B6" s="78" t="s">
        <v>95</v>
      </c>
      <c r="C6" s="79" t="s">
        <v>96</v>
      </c>
      <c r="D6" s="78" t="s">
        <v>97</v>
      </c>
      <c r="E6" s="555" t="s">
        <v>98</v>
      </c>
      <c r="F6" s="556"/>
      <c r="G6" s="556"/>
      <c r="H6" s="78" t="s">
        <v>99</v>
      </c>
      <c r="I6" s="78" t="s">
        <v>100</v>
      </c>
      <c r="J6" s="79" t="s">
        <v>101</v>
      </c>
      <c r="K6" s="79" t="s">
        <v>102</v>
      </c>
      <c r="L6" s="79" t="s">
        <v>103</v>
      </c>
      <c r="M6" s="80" t="s">
        <v>104</v>
      </c>
    </row>
    <row r="7" spans="2:13" ht="99.75">
      <c r="B7" s="81" t="s">
        <v>105</v>
      </c>
      <c r="C7" s="82" t="s">
        <v>106</v>
      </c>
      <c r="D7" s="82" t="s">
        <v>107</v>
      </c>
      <c r="E7" s="83" t="s">
        <v>108</v>
      </c>
      <c r="F7" s="84" t="s">
        <v>109</v>
      </c>
      <c r="G7" s="85" t="s">
        <v>110</v>
      </c>
      <c r="H7" s="82" t="s">
        <v>111</v>
      </c>
      <c r="I7" s="82" t="s">
        <v>112</v>
      </c>
      <c r="J7" s="82" t="s">
        <v>113</v>
      </c>
      <c r="K7" s="82" t="s">
        <v>114</v>
      </c>
      <c r="L7" s="82" t="s">
        <v>103</v>
      </c>
      <c r="M7" s="82" t="s">
        <v>115</v>
      </c>
    </row>
    <row r="8" spans="2:13" ht="20.25">
      <c r="B8" s="557" t="s">
        <v>116</v>
      </c>
      <c r="C8" s="558"/>
      <c r="D8" s="558"/>
      <c r="E8" s="558"/>
      <c r="F8" s="558"/>
      <c r="G8" s="558"/>
      <c r="H8" s="558"/>
      <c r="I8" s="558"/>
      <c r="J8" s="558"/>
      <c r="K8" s="558"/>
      <c r="L8" s="558"/>
      <c r="M8" s="558"/>
    </row>
    <row r="9" spans="2:13" ht="15">
      <c r="B9" s="86"/>
      <c r="C9" s="86"/>
      <c r="D9" s="86"/>
      <c r="E9" s="87"/>
      <c r="F9" s="88"/>
      <c r="G9" s="89"/>
      <c r="H9" s="86"/>
      <c r="I9" s="86"/>
      <c r="J9" s="90">
        <f>H9*I9</f>
        <v>0</v>
      </c>
      <c r="K9" s="91"/>
      <c r="L9" s="86"/>
      <c r="M9" s="92"/>
    </row>
    <row r="10" spans="2:13" ht="15">
      <c r="B10" s="86"/>
      <c r="C10" s="86"/>
      <c r="D10" s="86"/>
      <c r="E10" s="87"/>
      <c r="F10" s="88"/>
      <c r="G10" s="89"/>
      <c r="H10" s="86"/>
      <c r="I10" s="86"/>
      <c r="J10" s="90">
        <f>H10*I10</f>
        <v>0</v>
      </c>
      <c r="K10" s="91"/>
      <c r="L10" s="86"/>
      <c r="M10" s="92"/>
    </row>
    <row r="11" spans="2:13" ht="15">
      <c r="B11" s="86"/>
      <c r="C11" s="86"/>
      <c r="D11" s="86"/>
      <c r="E11" s="87"/>
      <c r="F11" s="88"/>
      <c r="G11" s="89"/>
      <c r="H11" s="86"/>
      <c r="I11" s="86"/>
      <c r="J11" s="90">
        <f>H11*I11</f>
        <v>0</v>
      </c>
      <c r="K11" s="91"/>
      <c r="L11" s="86"/>
      <c r="M11" s="92"/>
    </row>
    <row r="12" spans="2:13" ht="15">
      <c r="B12" s="86"/>
      <c r="C12" s="86"/>
      <c r="D12" s="86"/>
      <c r="E12" s="87"/>
      <c r="F12" s="88"/>
      <c r="G12" s="89"/>
      <c r="H12" s="86"/>
      <c r="I12" s="86"/>
      <c r="J12" s="90">
        <f>H12*I12</f>
        <v>0</v>
      </c>
      <c r="K12" s="91"/>
      <c r="L12" s="86"/>
      <c r="M12" s="92"/>
    </row>
    <row r="13" spans="2:13" ht="20.25">
      <c r="B13" s="557" t="s">
        <v>117</v>
      </c>
      <c r="C13" s="558"/>
      <c r="D13" s="558"/>
      <c r="E13" s="558"/>
      <c r="F13" s="558"/>
      <c r="G13" s="558"/>
      <c r="H13" s="558"/>
      <c r="I13" s="558"/>
      <c r="J13" s="558"/>
      <c r="K13" s="558"/>
      <c r="L13" s="558"/>
      <c r="M13" s="558"/>
    </row>
    <row r="14" spans="2:13" ht="15">
      <c r="B14" s="86"/>
      <c r="C14" s="86"/>
      <c r="D14" s="86"/>
      <c r="E14" s="87"/>
      <c r="F14" s="88"/>
      <c r="G14" s="89"/>
      <c r="H14" s="86"/>
      <c r="I14" s="86"/>
      <c r="J14" s="90">
        <f>H14-I14</f>
        <v>0</v>
      </c>
      <c r="K14" s="91"/>
      <c r="L14" s="86"/>
      <c r="M14" s="92"/>
    </row>
    <row r="15" spans="2:13" ht="15">
      <c r="B15" s="86"/>
      <c r="C15" s="86"/>
      <c r="D15" s="86"/>
      <c r="E15" s="87"/>
      <c r="F15" s="88"/>
      <c r="G15" s="89"/>
      <c r="H15" s="86"/>
      <c r="I15" s="86"/>
      <c r="J15" s="90">
        <f>H15-I15</f>
        <v>0</v>
      </c>
      <c r="K15" s="91"/>
      <c r="L15" s="86"/>
      <c r="M15" s="92"/>
    </row>
    <row r="16" spans="2:13" ht="15">
      <c r="B16" s="86"/>
      <c r="C16" s="86"/>
      <c r="D16" s="86"/>
      <c r="E16" s="87"/>
      <c r="F16" s="88"/>
      <c r="G16" s="89"/>
      <c r="H16" s="86"/>
      <c r="I16" s="86"/>
      <c r="J16" s="90">
        <f>H16*I16</f>
        <v>0</v>
      </c>
      <c r="K16" s="91"/>
      <c r="L16" s="86"/>
      <c r="M16" s="92"/>
    </row>
    <row r="17" spans="2:13" ht="20.25">
      <c r="B17" s="551" t="s">
        <v>118</v>
      </c>
      <c r="C17" s="552"/>
      <c r="D17" s="552"/>
      <c r="E17" s="552"/>
      <c r="F17" s="552"/>
      <c r="G17" s="552"/>
      <c r="H17" s="552"/>
      <c r="I17" s="552"/>
      <c r="J17" s="552"/>
      <c r="K17" s="552"/>
      <c r="L17" s="552"/>
      <c r="M17" s="552"/>
    </row>
    <row r="18" spans="2:13" ht="15">
      <c r="B18" s="86"/>
      <c r="C18" s="86"/>
      <c r="D18" s="86"/>
      <c r="E18" s="87"/>
      <c r="F18" s="88"/>
      <c r="G18" s="89"/>
      <c r="H18" s="86"/>
      <c r="I18" s="86"/>
      <c r="J18" s="90">
        <f>H18*I18</f>
        <v>0</v>
      </c>
      <c r="K18" s="91"/>
      <c r="L18" s="86"/>
      <c r="M18" s="92"/>
    </row>
    <row r="19" spans="2:13" ht="15">
      <c r="B19" s="86"/>
      <c r="C19" s="86"/>
      <c r="D19" s="86"/>
      <c r="E19" s="87"/>
      <c r="F19" s="88"/>
      <c r="G19" s="89"/>
      <c r="H19" s="86"/>
      <c r="I19" s="86"/>
      <c r="J19" s="90">
        <f>H19*I19</f>
        <v>0</v>
      </c>
      <c r="K19" s="91"/>
      <c r="L19" s="86"/>
      <c r="M19" s="92"/>
    </row>
    <row r="20" spans="2:13" ht="15">
      <c r="B20" s="86"/>
      <c r="C20" s="86"/>
      <c r="D20" s="86"/>
      <c r="E20" s="87"/>
      <c r="F20" s="88"/>
      <c r="G20" s="89"/>
      <c r="H20" s="86"/>
      <c r="I20" s="86"/>
      <c r="J20" s="90">
        <f>H20*I20</f>
        <v>0</v>
      </c>
      <c r="K20" s="91"/>
      <c r="L20" s="86"/>
      <c r="M20" s="92"/>
    </row>
    <row r="21" spans="2:13" ht="15">
      <c r="B21" s="86"/>
      <c r="C21" s="86"/>
      <c r="D21" s="86"/>
      <c r="E21" s="87"/>
      <c r="F21" s="88"/>
      <c r="G21" s="89"/>
      <c r="H21" s="86"/>
      <c r="I21" s="86"/>
      <c r="J21" s="90">
        <f>H21*I21</f>
        <v>0</v>
      </c>
      <c r="K21" s="91"/>
      <c r="L21" s="86"/>
      <c r="M21" s="92"/>
    </row>
    <row r="22" spans="2:13" ht="20.25">
      <c r="B22" s="551" t="s">
        <v>119</v>
      </c>
      <c r="C22" s="552"/>
      <c r="D22" s="552"/>
      <c r="E22" s="552"/>
      <c r="F22" s="552"/>
      <c r="G22" s="552"/>
      <c r="H22" s="552"/>
      <c r="I22" s="552"/>
      <c r="J22" s="552"/>
      <c r="K22" s="552"/>
      <c r="L22" s="552"/>
      <c r="M22" s="552"/>
    </row>
    <row r="23" spans="2:13" ht="15">
      <c r="B23" s="86"/>
      <c r="C23" s="93"/>
      <c r="D23" s="86"/>
      <c r="E23" s="87"/>
      <c r="F23" s="88"/>
      <c r="G23" s="89"/>
      <c r="H23" s="86"/>
      <c r="I23" s="86"/>
      <c r="J23" s="90">
        <f>H23*I23</f>
        <v>0</v>
      </c>
      <c r="K23" s="91"/>
      <c r="L23" s="94"/>
      <c r="M23" s="92"/>
    </row>
    <row r="24" spans="2:13" ht="14.25">
      <c r="B24" s="86"/>
      <c r="C24" s="86"/>
      <c r="D24" s="86"/>
      <c r="E24" s="87"/>
      <c r="F24" s="95"/>
      <c r="G24" s="89"/>
      <c r="H24" s="86"/>
      <c r="I24" s="86"/>
      <c r="J24" s="90">
        <f t="shared" ref="J24:J26" si="0">H24*I24</f>
        <v>0</v>
      </c>
      <c r="K24" s="91"/>
      <c r="L24" s="94"/>
      <c r="M24" s="92"/>
    </row>
    <row r="25" spans="2:13" ht="14.25">
      <c r="B25" s="86"/>
      <c r="C25" s="86"/>
      <c r="D25" s="86"/>
      <c r="E25" s="87"/>
      <c r="F25" s="95"/>
      <c r="G25" s="89"/>
      <c r="H25" s="86"/>
      <c r="I25" s="86"/>
      <c r="J25" s="90">
        <f t="shared" si="0"/>
        <v>0</v>
      </c>
      <c r="K25" s="91"/>
      <c r="L25" s="94"/>
      <c r="M25" s="92"/>
    </row>
    <row r="26" spans="2:13" ht="14.25">
      <c r="B26" s="86"/>
      <c r="C26" s="86"/>
      <c r="D26" s="86"/>
      <c r="E26" s="87"/>
      <c r="F26" s="95"/>
      <c r="G26" s="89"/>
      <c r="H26" s="86"/>
      <c r="I26" s="86"/>
      <c r="J26" s="90">
        <f t="shared" si="0"/>
        <v>0</v>
      </c>
      <c r="K26" s="91"/>
      <c r="L26" s="94"/>
      <c r="M26" s="92"/>
    </row>
    <row r="27" spans="2:13" ht="20.25">
      <c r="B27" s="551" t="s">
        <v>5</v>
      </c>
      <c r="C27" s="552"/>
      <c r="D27" s="552"/>
      <c r="E27" s="552"/>
      <c r="F27" s="552"/>
      <c r="G27" s="552"/>
      <c r="H27" s="552"/>
      <c r="I27" s="552"/>
      <c r="J27" s="552"/>
      <c r="K27" s="552"/>
      <c r="L27" s="552"/>
      <c r="M27" s="552"/>
    </row>
    <row r="28" spans="2:13" ht="14.25">
      <c r="B28" s="86"/>
      <c r="C28" s="86"/>
      <c r="D28" s="86"/>
      <c r="E28" s="87"/>
      <c r="F28" s="95"/>
      <c r="G28" s="89"/>
      <c r="H28" s="86"/>
      <c r="I28" s="86"/>
      <c r="J28" s="90">
        <f>H28*I28</f>
        <v>0</v>
      </c>
      <c r="K28" s="91"/>
      <c r="L28" s="94"/>
      <c r="M28" s="92"/>
    </row>
    <row r="29" spans="2:13" ht="14.25">
      <c r="B29" s="86"/>
      <c r="C29" s="86"/>
      <c r="D29" s="86"/>
      <c r="E29" s="87"/>
      <c r="F29" s="95"/>
      <c r="G29" s="89"/>
      <c r="H29" s="86"/>
      <c r="I29" s="86"/>
      <c r="J29" s="90">
        <f t="shared" ref="J29:J31" si="1">H29*I29</f>
        <v>0</v>
      </c>
      <c r="K29" s="91"/>
      <c r="L29" s="94"/>
      <c r="M29" s="92"/>
    </row>
    <row r="30" spans="2:13" ht="14.25">
      <c r="B30" s="86"/>
      <c r="C30" s="86"/>
      <c r="D30" s="86"/>
      <c r="E30" s="87"/>
      <c r="F30" s="95"/>
      <c r="G30" s="89"/>
      <c r="H30" s="86"/>
      <c r="I30" s="86"/>
      <c r="J30" s="90">
        <f t="shared" si="1"/>
        <v>0</v>
      </c>
      <c r="K30" s="91"/>
      <c r="L30" s="94"/>
      <c r="M30" s="92"/>
    </row>
    <row r="31" spans="2:13" ht="14.25">
      <c r="B31" s="86"/>
      <c r="C31" s="86"/>
      <c r="D31" s="86"/>
      <c r="E31" s="87"/>
      <c r="F31" s="95"/>
      <c r="G31" s="89"/>
      <c r="H31" s="86"/>
      <c r="I31" s="86"/>
      <c r="J31" s="90">
        <f t="shared" si="1"/>
        <v>0</v>
      </c>
      <c r="K31" s="91"/>
      <c r="L31" s="94"/>
      <c r="M31" s="92"/>
    </row>
    <row r="32" spans="2:13" ht="7.5" customHeight="1">
      <c r="B32" s="68"/>
      <c r="C32" s="68"/>
      <c r="D32" s="68"/>
      <c r="E32" s="68"/>
      <c r="F32" s="68"/>
      <c r="G32" s="68"/>
      <c r="H32" s="68"/>
      <c r="I32" s="68"/>
      <c r="J32" s="96"/>
      <c r="L32" s="97"/>
    </row>
    <row r="33" spans="2:12" ht="14.25">
      <c r="B33" s="68"/>
      <c r="C33" s="68"/>
      <c r="D33" s="68"/>
      <c r="E33" s="68"/>
      <c r="F33" s="68"/>
      <c r="G33" s="68"/>
      <c r="I33" s="560" t="s">
        <v>120</v>
      </c>
      <c r="J33" s="560"/>
      <c r="K33" s="90"/>
      <c r="L33" s="68"/>
    </row>
    <row r="34" spans="2:12" ht="14.25">
      <c r="B34" s="68"/>
      <c r="C34" s="68"/>
      <c r="D34" s="68"/>
      <c r="E34" s="68"/>
      <c r="F34" s="68"/>
      <c r="G34" s="68"/>
      <c r="I34" s="560" t="s">
        <v>121</v>
      </c>
      <c r="J34" s="560"/>
      <c r="K34" s="90"/>
      <c r="L34" s="68"/>
    </row>
    <row r="35" spans="2:12" ht="14.25">
      <c r="B35" s="68"/>
      <c r="C35" s="68"/>
      <c r="D35" s="68"/>
      <c r="E35" s="68"/>
      <c r="F35" s="68"/>
      <c r="G35" s="68"/>
      <c r="I35" s="560" t="s">
        <v>122</v>
      </c>
      <c r="J35" s="560"/>
      <c r="K35" s="90"/>
      <c r="L35" s="68"/>
    </row>
    <row r="36" spans="2:12" ht="14.25">
      <c r="B36" s="68"/>
      <c r="C36" s="68"/>
      <c r="D36" s="68"/>
      <c r="E36" s="68"/>
      <c r="F36" s="68"/>
      <c r="G36" s="68"/>
      <c r="I36" s="560" t="s">
        <v>123</v>
      </c>
      <c r="J36" s="560"/>
      <c r="K36" s="98"/>
      <c r="L36" s="68"/>
    </row>
    <row r="37" spans="2:12" ht="15">
      <c r="B37" s="68"/>
      <c r="C37" s="68"/>
      <c r="D37" s="68"/>
      <c r="E37" s="68"/>
      <c r="F37" s="68"/>
      <c r="G37" s="68"/>
      <c r="I37" s="559" t="s">
        <v>124</v>
      </c>
      <c r="J37" s="559"/>
      <c r="K37" s="99">
        <f>SUM(K33:K36)</f>
        <v>0</v>
      </c>
      <c r="L37" s="68"/>
    </row>
    <row r="38" spans="2:12" ht="15">
      <c r="B38" s="68"/>
      <c r="C38" s="68"/>
      <c r="D38" s="68"/>
      <c r="E38" s="68"/>
      <c r="F38" s="68"/>
      <c r="G38" s="68"/>
      <c r="H38" s="100"/>
      <c r="J38" s="101"/>
      <c r="K38" s="96"/>
      <c r="L38" s="68"/>
    </row>
    <row r="39" spans="2:12" ht="14.25">
      <c r="H39" s="102"/>
      <c r="I39" s="68"/>
      <c r="J39" s="68"/>
      <c r="K39" s="68"/>
      <c r="L39" s="68"/>
    </row>
    <row r="40" spans="2:12" ht="14.25">
      <c r="H40" s="68"/>
      <c r="I40" s="68"/>
      <c r="J40" s="68"/>
      <c r="K40" s="68"/>
      <c r="L40" s="68"/>
    </row>
    <row r="41" spans="2:12" ht="14.25">
      <c r="H41" s="68"/>
      <c r="I41" s="68"/>
      <c r="J41" s="68"/>
      <c r="K41" s="68"/>
      <c r="L41" s="68"/>
    </row>
    <row r="42" spans="2:12" ht="14.25">
      <c r="H42" s="68"/>
      <c r="I42" s="68"/>
      <c r="J42" s="68"/>
      <c r="K42" s="68"/>
      <c r="L42" s="68"/>
    </row>
    <row r="43" spans="2:12" ht="14.25">
      <c r="H43" s="68"/>
      <c r="I43" s="68"/>
      <c r="J43" s="68"/>
      <c r="K43" s="68"/>
      <c r="L43" s="68"/>
    </row>
    <row r="44" spans="2:12" ht="14.25">
      <c r="H44" s="68"/>
      <c r="I44" s="68"/>
      <c r="J44" s="68"/>
      <c r="K44" s="68"/>
      <c r="L44" s="68"/>
    </row>
    <row r="45" spans="2:12" ht="14.25">
      <c r="H45" s="68"/>
      <c r="I45" s="68"/>
      <c r="J45" s="68"/>
      <c r="K45" s="68"/>
      <c r="L45" s="68"/>
    </row>
    <row r="46" spans="2:12" ht="14.25">
      <c r="H46" s="68"/>
      <c r="I46" s="68"/>
      <c r="J46" s="68"/>
      <c r="K46" s="68"/>
      <c r="L46" s="68"/>
    </row>
    <row r="47" spans="2:12" ht="14.25">
      <c r="H47" s="68"/>
      <c r="I47" s="68"/>
      <c r="J47" s="68"/>
      <c r="K47" s="68"/>
      <c r="L47" s="68"/>
    </row>
    <row r="48" spans="2:12" ht="14.25">
      <c r="H48" s="68"/>
      <c r="I48" s="68"/>
      <c r="J48" s="68"/>
      <c r="K48" s="68"/>
      <c r="L48" s="68"/>
    </row>
    <row r="49" spans="8:12" ht="14.25">
      <c r="H49" s="68"/>
      <c r="I49" s="68"/>
      <c r="J49" s="68"/>
      <c r="K49" s="68"/>
      <c r="L49" s="68"/>
    </row>
    <row r="50" spans="8:12" ht="14.25">
      <c r="H50" s="68"/>
      <c r="I50" s="68"/>
      <c r="J50" s="68"/>
      <c r="K50" s="68"/>
      <c r="L50" s="68"/>
    </row>
    <row r="51" spans="8:12" ht="14.25">
      <c r="H51" s="68"/>
      <c r="I51" s="68"/>
      <c r="J51" s="68"/>
      <c r="K51" s="68"/>
      <c r="L51" s="68"/>
    </row>
    <row r="52" spans="8:12" ht="14.25">
      <c r="H52" s="68"/>
      <c r="I52" s="68"/>
      <c r="J52" s="68"/>
      <c r="K52" s="68"/>
      <c r="L52" s="68"/>
    </row>
    <row r="53" spans="8:12" ht="14.25">
      <c r="H53" s="68"/>
      <c r="I53" s="68"/>
      <c r="J53" s="68"/>
      <c r="K53" s="68"/>
      <c r="L53" s="68"/>
    </row>
    <row r="54" spans="8:12" ht="14.25">
      <c r="H54" s="68"/>
      <c r="I54" s="68"/>
      <c r="J54" s="68"/>
      <c r="K54" s="68"/>
      <c r="L54" s="68"/>
    </row>
    <row r="55" spans="8:12" ht="14.25">
      <c r="H55" s="68"/>
      <c r="I55" s="68"/>
      <c r="J55" s="68"/>
      <c r="K55" s="68"/>
      <c r="L55" s="68"/>
    </row>
    <row r="56" spans="8:12" ht="14.25">
      <c r="H56" s="68"/>
      <c r="I56" s="68"/>
      <c r="J56" s="68"/>
      <c r="K56" s="68"/>
      <c r="L56" s="68"/>
    </row>
  </sheetData>
  <mergeCells count="13">
    <mergeCell ref="I37:J37"/>
    <mergeCell ref="B22:M22"/>
    <mergeCell ref="B27:M27"/>
    <mergeCell ref="I33:J33"/>
    <mergeCell ref="I34:J34"/>
    <mergeCell ref="I35:J35"/>
    <mergeCell ref="I36:J36"/>
    <mergeCell ref="B17:M17"/>
    <mergeCell ref="B3:H3"/>
    <mergeCell ref="B5:M5"/>
    <mergeCell ref="E6:G6"/>
    <mergeCell ref="B8:M8"/>
    <mergeCell ref="B13:M13"/>
  </mergeCells>
  <dataValidations count="1">
    <dataValidation type="list" allowBlank="1" showInputMessage="1" showErrorMessage="1" sqref="L23:L26 L28:L32" xr:uid="{EC72E348-9D69-4747-AC6A-8DB8AC454C95}">
      <formula1>"Cash Flow, In-Kind, External Funder"</formula1>
    </dataValidation>
  </dataValidations>
  <printOptions horizontalCentered="1"/>
  <pageMargins left="0.25" right="0.25" top="0.75" bottom="0.75" header="0.3" footer="0.3"/>
  <pageSetup scale="4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BB04-E57C-D549-97C2-A477F027EDB9}">
  <sheetPr>
    <tabColor theme="5" tint="0.39997558519241921"/>
    <pageSetUpPr fitToPage="1"/>
  </sheetPr>
  <dimension ref="B2:H50"/>
  <sheetViews>
    <sheetView showGridLines="0" topLeftCell="A25" zoomScaleNormal="100" zoomScaleSheetLayoutView="100" workbookViewId="0">
      <selection activeCell="H8" sqref="H8"/>
    </sheetView>
  </sheetViews>
  <sheetFormatPr defaultColWidth="9.75" defaultRowHeight="12.75"/>
  <cols>
    <col min="1" max="1" width="4.5" style="1" customWidth="1"/>
    <col min="2" max="2" width="27.5" style="1" customWidth="1"/>
    <col min="3" max="3" width="36.75" style="1" customWidth="1"/>
    <col min="4" max="6" width="13.25" style="1" customWidth="1"/>
    <col min="7" max="7" width="25.75" style="61" customWidth="1"/>
    <col min="8" max="8" width="86.5" style="1" customWidth="1"/>
    <col min="9" max="16384" width="9.75" style="1"/>
  </cols>
  <sheetData>
    <row r="2" spans="2:8" ht="19.5">
      <c r="B2" s="103" t="s">
        <v>125</v>
      </c>
      <c r="C2" s="104"/>
      <c r="D2" s="104"/>
      <c r="E2" s="104"/>
      <c r="F2" s="104"/>
      <c r="G2" s="105"/>
      <c r="H2" s="104">
        <f>'Application Checklist'!I2</f>
        <v>0</v>
      </c>
    </row>
    <row r="3" spans="2:8" ht="10.5" customHeight="1">
      <c r="B3" s="566"/>
      <c r="C3" s="566"/>
      <c r="D3" s="566"/>
      <c r="E3" s="106"/>
      <c r="F3" s="106"/>
    </row>
    <row r="4" spans="2:8" ht="9" customHeight="1">
      <c r="B4" s="107"/>
    </row>
    <row r="5" spans="2:8" ht="19.149999999999999" customHeight="1">
      <c r="B5" s="567" t="s">
        <v>126</v>
      </c>
      <c r="C5" s="567"/>
      <c r="D5" s="567"/>
      <c r="E5" s="567"/>
      <c r="F5" s="567"/>
      <c r="G5" s="567"/>
      <c r="H5" s="567"/>
    </row>
    <row r="6" spans="2:8" ht="15" customHeight="1">
      <c r="B6" s="108"/>
      <c r="C6" s="109" t="s">
        <v>127</v>
      </c>
      <c r="D6" s="110"/>
      <c r="E6" s="110"/>
      <c r="F6" s="110"/>
      <c r="G6" s="108"/>
      <c r="H6" s="111"/>
    </row>
    <row r="7" spans="2:8" ht="31.15" customHeight="1">
      <c r="B7" s="108"/>
      <c r="C7" s="92"/>
      <c r="D7" s="112" t="s">
        <v>196</v>
      </c>
      <c r="E7" s="112" t="s">
        <v>588</v>
      </c>
      <c r="F7" s="113"/>
      <c r="G7" s="108"/>
      <c r="H7" s="111"/>
    </row>
    <row r="8" spans="2:8" ht="15" customHeight="1">
      <c r="B8" s="108"/>
      <c r="C8" s="114" t="s">
        <v>128</v>
      </c>
      <c r="D8" s="115"/>
      <c r="E8" s="115"/>
      <c r="F8" s="116"/>
      <c r="G8" s="108"/>
      <c r="H8" s="111"/>
    </row>
    <row r="9" spans="2:8" ht="15" customHeight="1">
      <c r="B9" s="108"/>
      <c r="C9" s="92"/>
      <c r="D9" s="117">
        <f>D8*6210</f>
        <v>0</v>
      </c>
      <c r="E9" s="117">
        <f>E8*8280</f>
        <v>0</v>
      </c>
      <c r="F9" s="118"/>
      <c r="G9" s="108"/>
      <c r="H9" s="111"/>
    </row>
    <row r="10" spans="2:8" ht="15" customHeight="1">
      <c r="B10" s="108"/>
      <c r="C10" s="114" t="s">
        <v>129</v>
      </c>
      <c r="D10" s="568">
        <f>D9+E9</f>
        <v>0</v>
      </c>
      <c r="E10" s="568"/>
      <c r="F10" s="119"/>
      <c r="G10" s="108"/>
      <c r="H10" s="111"/>
    </row>
    <row r="11" spans="2:8" ht="28.9" customHeight="1">
      <c r="B11" s="108"/>
      <c r="C11" s="120"/>
      <c r="D11" s="121"/>
      <c r="E11" s="121"/>
      <c r="F11" s="121"/>
      <c r="G11" s="108"/>
      <c r="H11" s="111"/>
    </row>
    <row r="12" spans="2:8" ht="48" customHeight="1">
      <c r="B12" s="567" t="s">
        <v>130</v>
      </c>
      <c r="C12" s="567"/>
      <c r="D12" s="567"/>
      <c r="E12" s="567"/>
      <c r="F12" s="567"/>
      <c r="G12" s="567"/>
      <c r="H12" s="567"/>
    </row>
    <row r="13" spans="2:8" ht="14.25">
      <c r="D13" s="122" t="s">
        <v>131</v>
      </c>
      <c r="E13" s="123"/>
      <c r="F13" s="123"/>
      <c r="G13" s="124"/>
    </row>
    <row r="14" spans="2:8" ht="25.5">
      <c r="B14" s="125" t="s">
        <v>132</v>
      </c>
      <c r="C14" s="126"/>
      <c r="D14" s="127" t="s">
        <v>133</v>
      </c>
      <c r="E14" s="127" t="s">
        <v>103</v>
      </c>
      <c r="F14" s="127" t="s">
        <v>134</v>
      </c>
      <c r="G14" s="127" t="s">
        <v>135</v>
      </c>
      <c r="H14" s="128" t="s">
        <v>136</v>
      </c>
    </row>
    <row r="15" spans="2:8">
      <c r="B15" s="569" t="s">
        <v>137</v>
      </c>
      <c r="C15" s="570"/>
      <c r="D15" s="129"/>
      <c r="E15" s="129"/>
      <c r="F15" s="129"/>
      <c r="G15" s="130"/>
      <c r="H15" s="92"/>
    </row>
    <row r="16" spans="2:8">
      <c r="B16" s="561"/>
      <c r="C16" s="562"/>
      <c r="D16" s="131">
        <f>'[8]Staffing Chart'!K34</f>
        <v>0</v>
      </c>
      <c r="E16" s="132" t="s">
        <v>138</v>
      </c>
      <c r="F16" s="133"/>
      <c r="G16" s="130"/>
      <c r="H16" s="563" t="s">
        <v>139</v>
      </c>
    </row>
    <row r="17" spans="2:8">
      <c r="B17" s="561"/>
      <c r="C17" s="562"/>
      <c r="D17" s="131">
        <f>'[8]Staffing Chart'!K36</f>
        <v>0</v>
      </c>
      <c r="E17" s="132" t="s">
        <v>140</v>
      </c>
      <c r="F17" s="133"/>
      <c r="G17" s="130"/>
      <c r="H17" s="564"/>
    </row>
    <row r="18" spans="2:8">
      <c r="B18" s="561"/>
      <c r="C18" s="562"/>
      <c r="D18" s="131">
        <f>'[8]Staffing Chart'!K35</f>
        <v>0</v>
      </c>
      <c r="E18" s="132" t="s">
        <v>141</v>
      </c>
      <c r="F18" s="133"/>
      <c r="G18" s="130"/>
      <c r="H18" s="565"/>
    </row>
    <row r="19" spans="2:8">
      <c r="B19" s="561"/>
      <c r="C19" s="562"/>
      <c r="D19" s="131"/>
      <c r="E19" s="132" t="s">
        <v>142</v>
      </c>
      <c r="F19" s="133"/>
      <c r="G19" s="130"/>
      <c r="H19" s="134"/>
    </row>
    <row r="20" spans="2:8" ht="14.25">
      <c r="B20" s="573" t="s">
        <v>143</v>
      </c>
      <c r="C20" s="574"/>
      <c r="D20" s="135">
        <f>SUM(D16:D19)</f>
        <v>0</v>
      </c>
      <c r="E20" s="136"/>
      <c r="F20" s="137">
        <f>SUM(F16:F19)</f>
        <v>0</v>
      </c>
      <c r="G20" s="138"/>
      <c r="H20" s="92"/>
    </row>
    <row r="21" spans="2:8" ht="14.25">
      <c r="B21" s="139"/>
      <c r="C21" s="140"/>
      <c r="D21" s="136"/>
      <c r="E21" s="136"/>
      <c r="F21" s="136"/>
      <c r="G21" s="138"/>
      <c r="H21" s="92"/>
    </row>
    <row r="22" spans="2:8">
      <c r="B22" s="141"/>
      <c r="C22" s="142"/>
      <c r="D22" s="143"/>
      <c r="E22" s="143"/>
      <c r="F22" s="143"/>
      <c r="G22" s="143"/>
      <c r="H22" s="144"/>
    </row>
    <row r="23" spans="2:8" ht="13.15" customHeight="1">
      <c r="B23" s="575" t="s">
        <v>144</v>
      </c>
      <c r="C23" s="576"/>
      <c r="D23" s="576"/>
      <c r="E23" s="576"/>
      <c r="F23" s="576"/>
      <c r="G23" s="576"/>
      <c r="H23" s="577"/>
    </row>
    <row r="24" spans="2:8" ht="25.5">
      <c r="B24" s="578" t="s">
        <v>145</v>
      </c>
      <c r="C24" s="579"/>
      <c r="D24" s="147"/>
      <c r="E24" s="148" t="s">
        <v>138</v>
      </c>
      <c r="F24" s="149"/>
      <c r="G24" s="130"/>
      <c r="H24" s="150" t="s">
        <v>146</v>
      </c>
    </row>
    <row r="25" spans="2:8" ht="15" customHeight="1">
      <c r="B25" s="578" t="s">
        <v>147</v>
      </c>
      <c r="C25" s="579"/>
      <c r="D25" s="147"/>
      <c r="E25" s="148" t="s">
        <v>138</v>
      </c>
      <c r="F25" s="149"/>
      <c r="G25" s="130"/>
      <c r="H25" s="151" t="s">
        <v>148</v>
      </c>
    </row>
    <row r="26" spans="2:8" ht="31.9" customHeight="1">
      <c r="B26" s="578" t="s">
        <v>149</v>
      </c>
      <c r="C26" s="579"/>
      <c r="D26" s="147"/>
      <c r="E26" s="148" t="s">
        <v>138</v>
      </c>
      <c r="F26" s="149"/>
      <c r="G26" s="130"/>
      <c r="H26" s="152" t="s">
        <v>150</v>
      </c>
    </row>
    <row r="27" spans="2:8" ht="15" customHeight="1">
      <c r="B27" s="145" t="s">
        <v>151</v>
      </c>
      <c r="C27" s="146"/>
      <c r="D27" s="147"/>
      <c r="E27" s="148" t="s">
        <v>138</v>
      </c>
      <c r="F27" s="149"/>
      <c r="G27" s="130"/>
      <c r="H27" s="151" t="s">
        <v>152</v>
      </c>
    </row>
    <row r="28" spans="2:8" ht="15" customHeight="1">
      <c r="B28" s="578" t="s">
        <v>153</v>
      </c>
      <c r="C28" s="579"/>
      <c r="D28" s="147"/>
      <c r="E28" s="148" t="s">
        <v>138</v>
      </c>
      <c r="F28" s="149"/>
      <c r="G28" s="130"/>
      <c r="H28" s="153" t="s">
        <v>154</v>
      </c>
    </row>
    <row r="29" spans="2:8" ht="31.15" customHeight="1">
      <c r="B29" s="578" t="s">
        <v>155</v>
      </c>
      <c r="C29" s="579"/>
      <c r="D29" s="147"/>
      <c r="E29" s="148" t="s">
        <v>140</v>
      </c>
      <c r="F29" s="149"/>
      <c r="G29" s="130"/>
      <c r="H29" s="150" t="s">
        <v>156</v>
      </c>
    </row>
    <row r="30" spans="2:8" ht="25.5">
      <c r="B30" s="578" t="s">
        <v>155</v>
      </c>
      <c r="C30" s="579"/>
      <c r="D30" s="147"/>
      <c r="E30" s="148" t="s">
        <v>140</v>
      </c>
      <c r="F30" s="149"/>
      <c r="G30" s="130"/>
      <c r="H30" s="150" t="s">
        <v>156</v>
      </c>
    </row>
    <row r="31" spans="2:8" ht="13.9" customHeight="1">
      <c r="B31" s="575" t="s">
        <v>157</v>
      </c>
      <c r="C31" s="576"/>
      <c r="D31" s="576"/>
      <c r="E31" s="576"/>
      <c r="F31" s="576"/>
      <c r="G31" s="576"/>
      <c r="H31" s="577"/>
    </row>
    <row r="32" spans="2:8" ht="15" customHeight="1">
      <c r="B32" s="571" t="s">
        <v>158</v>
      </c>
      <c r="C32" s="572"/>
      <c r="D32" s="156"/>
      <c r="E32" s="9" t="s">
        <v>140</v>
      </c>
      <c r="F32" s="157"/>
      <c r="G32" s="158"/>
      <c r="H32" s="159" t="s">
        <v>159</v>
      </c>
    </row>
    <row r="33" spans="2:8" ht="15" customHeight="1">
      <c r="B33" s="571" t="s">
        <v>160</v>
      </c>
      <c r="C33" s="572"/>
      <c r="D33" s="156"/>
      <c r="E33" s="9" t="s">
        <v>140</v>
      </c>
      <c r="F33" s="157"/>
      <c r="G33" s="158"/>
      <c r="H33" s="160" t="s">
        <v>161</v>
      </c>
    </row>
    <row r="34" spans="2:8" ht="45" customHeight="1">
      <c r="B34" s="161" t="s">
        <v>162</v>
      </c>
      <c r="C34" s="155"/>
      <c r="D34" s="156"/>
      <c r="E34" s="9" t="s">
        <v>140</v>
      </c>
      <c r="F34" s="157"/>
      <c r="G34" s="158"/>
      <c r="H34" s="160" t="s">
        <v>163</v>
      </c>
    </row>
    <row r="35" spans="2:8" ht="30" customHeight="1">
      <c r="B35" s="571" t="s">
        <v>164</v>
      </c>
      <c r="C35" s="572"/>
      <c r="D35" s="156"/>
      <c r="E35" s="9" t="s">
        <v>140</v>
      </c>
      <c r="F35" s="157"/>
      <c r="G35" s="158"/>
      <c r="H35" s="160" t="s">
        <v>165</v>
      </c>
    </row>
    <row r="36" spans="2:8" ht="13.9" customHeight="1">
      <c r="B36" s="582" t="s">
        <v>166</v>
      </c>
      <c r="C36" s="583"/>
      <c r="D36" s="583"/>
      <c r="E36" s="583"/>
      <c r="F36" s="583"/>
      <c r="G36" s="583"/>
      <c r="H36" s="584"/>
    </row>
    <row r="37" spans="2:8" ht="30" customHeight="1">
      <c r="B37" s="571" t="s">
        <v>167</v>
      </c>
      <c r="C37" s="572"/>
      <c r="D37" s="156"/>
      <c r="E37" s="9" t="s">
        <v>140</v>
      </c>
      <c r="F37" s="157"/>
      <c r="G37" s="158"/>
      <c r="H37" s="160" t="s">
        <v>168</v>
      </c>
    </row>
    <row r="38" spans="2:8" ht="30" customHeight="1">
      <c r="B38" s="154" t="s">
        <v>151</v>
      </c>
      <c r="C38" s="155"/>
      <c r="D38" s="156"/>
      <c r="E38" s="9" t="s">
        <v>140</v>
      </c>
      <c r="F38" s="157"/>
      <c r="G38" s="158"/>
      <c r="H38" s="160" t="s">
        <v>169</v>
      </c>
    </row>
    <row r="39" spans="2:8" ht="30" customHeight="1">
      <c r="B39" s="571" t="s">
        <v>170</v>
      </c>
      <c r="C39" s="572"/>
      <c r="D39" s="156"/>
      <c r="E39" s="9" t="s">
        <v>140</v>
      </c>
      <c r="F39" s="157"/>
      <c r="G39" s="158"/>
      <c r="H39" s="160" t="s">
        <v>171</v>
      </c>
    </row>
    <row r="40" spans="2:8" ht="14.25">
      <c r="B40" s="573" t="s">
        <v>172</v>
      </c>
      <c r="C40" s="574"/>
      <c r="D40" s="162">
        <f>SUM(D24:D39)</f>
        <v>0</v>
      </c>
      <c r="E40" s="163"/>
      <c r="F40" s="162">
        <f>SUM(F24:F30)</f>
        <v>0</v>
      </c>
      <c r="G40" s="138"/>
      <c r="H40" s="92"/>
    </row>
    <row r="41" spans="2:8" ht="18">
      <c r="B41" s="585"/>
      <c r="C41" s="586"/>
      <c r="D41" s="164"/>
      <c r="E41" s="164"/>
      <c r="F41" s="165"/>
      <c r="G41" s="166"/>
      <c r="H41" s="144"/>
    </row>
    <row r="42" spans="2:8">
      <c r="B42" s="587" t="s">
        <v>173</v>
      </c>
      <c r="C42" s="588"/>
      <c r="D42" s="167">
        <f>D20+D40</f>
        <v>0</v>
      </c>
      <c r="E42" s="168"/>
      <c r="F42" s="168"/>
      <c r="G42" s="169"/>
    </row>
    <row r="43" spans="2:8">
      <c r="B43" s="587" t="s">
        <v>174</v>
      </c>
      <c r="C43" s="588"/>
      <c r="D43" s="170"/>
      <c r="E43" s="589" t="s">
        <v>195</v>
      </c>
      <c r="F43" s="589"/>
      <c r="G43" s="589"/>
      <c r="H43" s="589"/>
    </row>
    <row r="44" spans="2:8">
      <c r="B44" s="171"/>
      <c r="C44" s="172"/>
      <c r="D44" s="590"/>
      <c r="E44" s="173"/>
      <c r="F44" s="173"/>
      <c r="G44" s="174"/>
      <c r="H44" s="175"/>
    </row>
    <row r="45" spans="2:8" ht="16.149999999999999" customHeight="1">
      <c r="B45" s="592" t="s">
        <v>103</v>
      </c>
      <c r="C45" s="593"/>
      <c r="D45" s="591"/>
      <c r="E45" s="173"/>
      <c r="F45" s="173"/>
      <c r="G45" s="174"/>
      <c r="H45" s="175"/>
    </row>
    <row r="46" spans="2:8" ht="16.149999999999999" customHeight="1">
      <c r="B46" s="580" t="s">
        <v>138</v>
      </c>
      <c r="C46" s="580"/>
      <c r="D46" s="176" cm="1">
        <f t="array" ref="D46">SUM(D16+D24:D28)</f>
        <v>0</v>
      </c>
      <c r="E46" s="581" t="s">
        <v>175</v>
      </c>
      <c r="F46" s="581"/>
      <c r="G46" s="581"/>
      <c r="H46" s="581"/>
    </row>
    <row r="47" spans="2:8" ht="16.149999999999999" customHeight="1">
      <c r="B47" s="580" t="s">
        <v>176</v>
      </c>
      <c r="C47" s="580"/>
      <c r="D47" s="176">
        <f>D43</f>
        <v>0</v>
      </c>
      <c r="E47" s="581" t="s">
        <v>177</v>
      </c>
      <c r="F47" s="581"/>
      <c r="G47" s="581"/>
      <c r="H47" s="581"/>
    </row>
    <row r="48" spans="2:8" ht="16.149999999999999" customHeight="1">
      <c r="B48" s="580" t="s">
        <v>178</v>
      </c>
      <c r="C48" s="580"/>
      <c r="D48" s="176">
        <f>SUM(D17+D29+D30+D32+D33+D34+D35+D37+D38+D39)</f>
        <v>0</v>
      </c>
      <c r="E48" s="581" t="s">
        <v>179</v>
      </c>
      <c r="F48" s="581"/>
      <c r="G48" s="581"/>
      <c r="H48" s="581"/>
    </row>
    <row r="49" spans="2:8" ht="16.149999999999999" customHeight="1">
      <c r="B49" s="580" t="s">
        <v>141</v>
      </c>
      <c r="C49" s="580"/>
      <c r="D49" s="176">
        <f>D18</f>
        <v>0</v>
      </c>
      <c r="E49" s="581"/>
      <c r="F49" s="581"/>
      <c r="G49" s="581"/>
      <c r="H49" s="581"/>
    </row>
    <row r="50" spans="2:8" ht="16.149999999999999" customHeight="1">
      <c r="B50" s="580" t="s">
        <v>142</v>
      </c>
      <c r="C50" s="580"/>
      <c r="D50" s="176">
        <f>D19</f>
        <v>0</v>
      </c>
      <c r="E50" s="581"/>
      <c r="F50" s="581"/>
      <c r="G50" s="581"/>
      <c r="H50" s="581"/>
    </row>
  </sheetData>
  <mergeCells count="42">
    <mergeCell ref="B50:C50"/>
    <mergeCell ref="E50:H50"/>
    <mergeCell ref="B47:C47"/>
    <mergeCell ref="E47:H47"/>
    <mergeCell ref="B48:C48"/>
    <mergeCell ref="E48:H48"/>
    <mergeCell ref="B49:C49"/>
    <mergeCell ref="E49:H49"/>
    <mergeCell ref="B46:C46"/>
    <mergeCell ref="E46:H46"/>
    <mergeCell ref="B35:C35"/>
    <mergeCell ref="B36:H36"/>
    <mergeCell ref="B37:C37"/>
    <mergeCell ref="B39:C39"/>
    <mergeCell ref="B40:C40"/>
    <mergeCell ref="B41:C41"/>
    <mergeCell ref="B42:C42"/>
    <mergeCell ref="B43:C43"/>
    <mergeCell ref="E43:H43"/>
    <mergeCell ref="D44:D45"/>
    <mergeCell ref="B45:C45"/>
    <mergeCell ref="B33:C33"/>
    <mergeCell ref="B19:C19"/>
    <mergeCell ref="B20:C20"/>
    <mergeCell ref="B23:H23"/>
    <mergeCell ref="B24:C24"/>
    <mergeCell ref="B25:C25"/>
    <mergeCell ref="B26:C26"/>
    <mergeCell ref="B28:C28"/>
    <mergeCell ref="B29:C29"/>
    <mergeCell ref="B30:C30"/>
    <mergeCell ref="B31:H31"/>
    <mergeCell ref="B32:C32"/>
    <mergeCell ref="B16:C16"/>
    <mergeCell ref="H16:H18"/>
    <mergeCell ref="B17:C17"/>
    <mergeCell ref="B18:C18"/>
    <mergeCell ref="B3:D3"/>
    <mergeCell ref="B5:H5"/>
    <mergeCell ref="D10:E10"/>
    <mergeCell ref="B12:H12"/>
    <mergeCell ref="B15:C15"/>
  </mergeCells>
  <printOptions horizontalCentered="1"/>
  <pageMargins left="0.25" right="0.25" top="0.75" bottom="0.75" header="0.3" footer="0.3"/>
  <pageSetup scale="4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C704-B00D-C047-B680-CF8BAED8BF33}">
  <sheetPr>
    <tabColor theme="5" tint="0.39997558519241921"/>
    <pageSetUpPr fitToPage="1"/>
  </sheetPr>
  <dimension ref="A2:I137"/>
  <sheetViews>
    <sheetView showGridLines="0" workbookViewId="0">
      <selection activeCell="I2" sqref="I2"/>
    </sheetView>
  </sheetViews>
  <sheetFormatPr defaultColWidth="10.75" defaultRowHeight="12.75"/>
  <cols>
    <col min="1" max="1" width="3.5" style="177" customWidth="1"/>
    <col min="2" max="2" width="47.5" style="177" customWidth="1"/>
    <col min="3" max="7" width="23.5" style="177" customWidth="1"/>
    <col min="8" max="8" width="11.5" style="177" customWidth="1"/>
    <col min="9" max="9" width="12" style="177" customWidth="1"/>
    <col min="10" max="16384" width="10.75" style="177"/>
  </cols>
  <sheetData>
    <row r="2" spans="1:8" ht="20.25" thickBot="1">
      <c r="B2" s="178" t="s">
        <v>180</v>
      </c>
      <c r="C2" s="179"/>
      <c r="D2" s="180"/>
      <c r="E2" s="180"/>
      <c r="F2" s="180"/>
      <c r="G2" s="181">
        <f>'Application Checklist'!I2</f>
        <v>0</v>
      </c>
      <c r="H2" s="179"/>
    </row>
    <row r="3" spans="1:8" s="182" customFormat="1" ht="18" customHeight="1">
      <c r="B3" s="485"/>
      <c r="C3" s="485"/>
      <c r="D3" s="594"/>
      <c r="E3" s="594"/>
      <c r="F3" s="594"/>
      <c r="G3" s="594"/>
      <c r="H3" s="594"/>
    </row>
    <row r="4" spans="1:8" s="182" customFormat="1" ht="10.9" customHeight="1"/>
    <row r="5" spans="1:8" s="182" customFormat="1" ht="16.899999999999999" customHeight="1">
      <c r="B5" s="183" t="s">
        <v>181</v>
      </c>
      <c r="C5" s="184"/>
      <c r="D5" s="184"/>
      <c r="E5" s="184"/>
      <c r="F5" s="184"/>
      <c r="G5" s="184"/>
    </row>
    <row r="6" spans="1:8" s="182" customFormat="1" ht="16.899999999999999" customHeight="1">
      <c r="B6" s="183" t="s">
        <v>182</v>
      </c>
      <c r="C6" s="184"/>
      <c r="D6" s="184"/>
      <c r="E6" s="184"/>
      <c r="F6" s="184"/>
      <c r="G6" s="184"/>
    </row>
    <row r="7" spans="1:8" s="182" customFormat="1" ht="16.899999999999999" customHeight="1">
      <c r="B7" s="183"/>
    </row>
    <row r="8" spans="1:8" s="182" customFormat="1" ht="56.25" customHeight="1">
      <c r="B8" s="488" t="s">
        <v>183</v>
      </c>
      <c r="C8" s="488"/>
      <c r="D8" s="488"/>
      <c r="E8" s="488"/>
      <c r="F8" s="488"/>
      <c r="G8" s="488"/>
    </row>
    <row r="9" spans="1:8" s="182" customFormat="1" ht="7.15" customHeight="1">
      <c r="B9" s="185"/>
      <c r="G9" s="183"/>
    </row>
    <row r="10" spans="1:8" s="186" customFormat="1" ht="53.25" customHeight="1">
      <c r="B10" s="187" t="s">
        <v>184</v>
      </c>
      <c r="C10" s="187" t="s">
        <v>185</v>
      </c>
      <c r="D10" s="187" t="s">
        <v>186</v>
      </c>
      <c r="E10" s="187" t="s">
        <v>187</v>
      </c>
      <c r="F10" s="187" t="s">
        <v>188</v>
      </c>
      <c r="G10" s="187" t="s">
        <v>189</v>
      </c>
      <c r="H10" s="188"/>
    </row>
    <row r="11" spans="1:8" s="189" customFormat="1" ht="40.15" customHeight="1">
      <c r="A11" s="189">
        <v>1</v>
      </c>
      <c r="B11" s="190"/>
      <c r="C11" s="191"/>
      <c r="D11" s="191"/>
      <c r="E11" s="192"/>
      <c r="F11" s="193"/>
      <c r="G11" s="193"/>
    </row>
    <row r="12" spans="1:8" s="189" customFormat="1" ht="40.15" customHeight="1">
      <c r="A12" s="189">
        <v>2</v>
      </c>
      <c r="B12" s="190"/>
      <c r="C12" s="191"/>
      <c r="D12" s="191"/>
      <c r="E12" s="192"/>
      <c r="F12" s="193"/>
      <c r="G12" s="193"/>
    </row>
    <row r="13" spans="1:8" s="189" customFormat="1" ht="40.15" customHeight="1">
      <c r="A13" s="189">
        <v>3</v>
      </c>
      <c r="B13" s="190"/>
      <c r="C13" s="191"/>
      <c r="D13" s="191"/>
      <c r="E13" s="192"/>
      <c r="F13" s="193"/>
      <c r="G13" s="193"/>
    </row>
    <row r="14" spans="1:8" s="189" customFormat="1" ht="40.15" customHeight="1">
      <c r="A14" s="189">
        <v>4</v>
      </c>
      <c r="B14" s="190"/>
      <c r="C14" s="191"/>
      <c r="D14" s="191"/>
      <c r="E14" s="192"/>
      <c r="F14" s="193"/>
      <c r="G14" s="193"/>
    </row>
    <row r="15" spans="1:8" s="189" customFormat="1" ht="40.15" customHeight="1">
      <c r="A15" s="189">
        <v>5</v>
      </c>
      <c r="B15" s="190"/>
      <c r="C15" s="191"/>
      <c r="D15" s="191"/>
      <c r="E15" s="192"/>
      <c r="F15" s="193"/>
      <c r="G15" s="193"/>
    </row>
    <row r="16" spans="1:8" s="189" customFormat="1" ht="40.15" customHeight="1">
      <c r="A16" s="189">
        <v>6</v>
      </c>
      <c r="B16" s="190"/>
      <c r="C16" s="191"/>
      <c r="D16" s="191"/>
      <c r="E16" s="192"/>
      <c r="F16" s="193"/>
      <c r="G16" s="193"/>
    </row>
    <row r="17" spans="1:9" s="189" customFormat="1" ht="40.15" customHeight="1">
      <c r="A17" s="189">
        <v>7</v>
      </c>
      <c r="B17" s="190"/>
      <c r="C17" s="191"/>
      <c r="D17" s="191"/>
      <c r="E17" s="192"/>
      <c r="F17" s="193"/>
      <c r="G17" s="193"/>
    </row>
    <row r="18" spans="1:9" s="189" customFormat="1" ht="40.15" customHeight="1">
      <c r="A18" s="189">
        <v>8</v>
      </c>
      <c r="B18" s="190"/>
      <c r="C18" s="191"/>
      <c r="D18" s="191"/>
      <c r="E18" s="192"/>
      <c r="F18" s="193"/>
      <c r="G18" s="193"/>
    </row>
    <row r="19" spans="1:9" s="189" customFormat="1" ht="40.15" customHeight="1">
      <c r="A19" s="189">
        <v>9</v>
      </c>
      <c r="B19" s="190"/>
      <c r="C19" s="191"/>
      <c r="D19" s="191"/>
      <c r="E19" s="192"/>
      <c r="F19" s="193"/>
      <c r="G19" s="193"/>
    </row>
    <row r="20" spans="1:9" s="189" customFormat="1" ht="40.15" customHeight="1">
      <c r="A20" s="189">
        <v>10</v>
      </c>
      <c r="B20" s="190"/>
      <c r="C20" s="191"/>
      <c r="D20" s="191"/>
      <c r="E20" s="192"/>
      <c r="F20" s="193"/>
      <c r="G20" s="193"/>
    </row>
    <row r="21" spans="1:9" s="189" customFormat="1" ht="40.15" customHeight="1">
      <c r="A21" s="189">
        <v>11</v>
      </c>
      <c r="B21" s="190"/>
      <c r="C21" s="191"/>
      <c r="D21" s="191"/>
      <c r="E21" s="192"/>
      <c r="F21" s="193"/>
      <c r="G21" s="193"/>
    </row>
    <row r="22" spans="1:9" s="189" customFormat="1" ht="40.15" customHeight="1">
      <c r="A22" s="189">
        <v>12</v>
      </c>
      <c r="B22" s="190"/>
      <c r="C22" s="191"/>
      <c r="D22" s="191"/>
      <c r="E22" s="192"/>
      <c r="F22" s="193"/>
      <c r="G22" s="193"/>
    </row>
    <row r="23" spans="1:9" s="182" customFormat="1" ht="14.25">
      <c r="A23" s="194"/>
      <c r="B23" s="194"/>
      <c r="C23" s="194"/>
      <c r="D23" s="194"/>
      <c r="E23" s="195"/>
      <c r="F23" s="194"/>
      <c r="G23" s="194"/>
      <c r="I23" s="194"/>
    </row>
    <row r="24" spans="1:9" s="182" customFormat="1" ht="14.25">
      <c r="A24" s="194"/>
      <c r="B24" s="194"/>
      <c r="C24" s="194"/>
      <c r="D24" s="194"/>
      <c r="E24" s="195"/>
      <c r="F24" s="194"/>
      <c r="G24" s="194"/>
      <c r="I24" s="194"/>
    </row>
    <row r="25" spans="1:9" s="182" customFormat="1" ht="14.25">
      <c r="A25" s="194"/>
      <c r="B25" s="194"/>
      <c r="C25" s="194"/>
      <c r="D25" s="194"/>
      <c r="E25" s="195"/>
      <c r="F25" s="194"/>
      <c r="G25" s="194"/>
      <c r="I25" s="194"/>
    </row>
    <row r="26" spans="1:9" s="182" customFormat="1" ht="14.25">
      <c r="A26" s="194"/>
      <c r="B26" s="194"/>
      <c r="C26" s="194"/>
      <c r="D26" s="194"/>
      <c r="E26" s="195"/>
      <c r="F26" s="194"/>
      <c r="G26" s="194"/>
      <c r="I26" s="194"/>
    </row>
    <row r="27" spans="1:9" s="182" customFormat="1" ht="14.25">
      <c r="A27" s="194"/>
      <c r="B27" s="194"/>
      <c r="C27" s="194"/>
      <c r="D27" s="194"/>
      <c r="E27" s="195"/>
      <c r="F27" s="194"/>
      <c r="G27" s="194"/>
      <c r="I27" s="194"/>
    </row>
    <row r="28" spans="1:9" s="182" customFormat="1" ht="14.25">
      <c r="A28" s="194"/>
      <c r="B28" s="194"/>
      <c r="C28" s="194"/>
      <c r="D28" s="194"/>
      <c r="E28" s="195"/>
      <c r="F28" s="194"/>
      <c r="G28" s="194"/>
      <c r="I28" s="194"/>
    </row>
    <row r="29" spans="1:9" s="182" customFormat="1" ht="14.25">
      <c r="A29" s="194"/>
      <c r="B29" s="194"/>
      <c r="C29" s="194"/>
      <c r="D29" s="194"/>
      <c r="E29" s="195"/>
      <c r="F29" s="194"/>
      <c r="G29" s="194"/>
      <c r="I29" s="194"/>
    </row>
    <row r="30" spans="1:9" s="182" customFormat="1" ht="14.25">
      <c r="A30" s="194"/>
      <c r="B30" s="194"/>
      <c r="C30" s="194"/>
      <c r="D30" s="194"/>
      <c r="E30" s="195"/>
      <c r="F30" s="194"/>
      <c r="G30" s="194"/>
      <c r="I30" s="194"/>
    </row>
    <row r="31" spans="1:9" s="182" customFormat="1" ht="14.25">
      <c r="A31" s="194"/>
      <c r="B31" s="194"/>
      <c r="C31" s="194"/>
      <c r="D31" s="194"/>
      <c r="E31" s="195"/>
      <c r="F31" s="194"/>
      <c r="G31" s="194"/>
      <c r="I31" s="194"/>
    </row>
    <row r="32" spans="1:9" s="182" customFormat="1" ht="14.25">
      <c r="A32" s="194"/>
      <c r="B32" s="194"/>
      <c r="C32" s="194"/>
      <c r="D32" s="194"/>
      <c r="E32" s="195"/>
      <c r="F32" s="194"/>
      <c r="G32" s="194"/>
      <c r="I32" s="194"/>
    </row>
    <row r="33" spans="1:9" s="182" customFormat="1" ht="14.25">
      <c r="A33" s="194"/>
      <c r="B33" s="194"/>
      <c r="C33" s="194"/>
      <c r="D33" s="194"/>
      <c r="E33" s="195"/>
      <c r="F33" s="194"/>
      <c r="G33" s="194"/>
      <c r="I33" s="194"/>
    </row>
    <row r="34" spans="1:9" s="182" customFormat="1" ht="14.25">
      <c r="A34" s="194"/>
      <c r="B34" s="194"/>
      <c r="C34" s="194"/>
      <c r="D34" s="194"/>
      <c r="E34" s="195"/>
      <c r="F34" s="194"/>
      <c r="G34" s="194"/>
      <c r="I34" s="194"/>
    </row>
    <row r="35" spans="1:9" s="182" customFormat="1" ht="14.25">
      <c r="A35" s="194"/>
      <c r="B35" s="194"/>
      <c r="C35" s="194"/>
      <c r="D35" s="194"/>
      <c r="E35" s="195"/>
      <c r="F35" s="194"/>
      <c r="G35" s="194"/>
      <c r="I35" s="194"/>
    </row>
    <row r="36" spans="1:9" s="182" customFormat="1" ht="14.25">
      <c r="A36" s="194"/>
      <c r="B36" s="194"/>
      <c r="C36" s="194"/>
      <c r="D36" s="194"/>
      <c r="E36" s="195"/>
      <c r="F36" s="194"/>
      <c r="G36" s="194"/>
      <c r="I36" s="194"/>
    </row>
    <row r="37" spans="1:9" s="182" customFormat="1" ht="14.25">
      <c r="A37" s="194"/>
      <c r="B37" s="194"/>
      <c r="C37" s="194"/>
      <c r="D37" s="194"/>
      <c r="E37" s="195"/>
      <c r="F37" s="194"/>
      <c r="G37" s="194"/>
      <c r="I37" s="194"/>
    </row>
    <row r="38" spans="1:9" s="182" customFormat="1" ht="14.25">
      <c r="A38" s="194"/>
      <c r="B38" s="194"/>
      <c r="C38" s="194"/>
      <c r="D38" s="194"/>
      <c r="E38" s="195"/>
      <c r="F38" s="194"/>
      <c r="G38" s="194"/>
      <c r="I38" s="194"/>
    </row>
    <row r="39" spans="1:9" s="182" customFormat="1" ht="14.25">
      <c r="A39" s="194"/>
      <c r="B39" s="194"/>
      <c r="C39" s="194"/>
      <c r="D39" s="194"/>
      <c r="E39" s="195"/>
      <c r="F39" s="194"/>
      <c r="G39" s="194"/>
      <c r="I39" s="194"/>
    </row>
    <row r="40" spans="1:9" s="182" customFormat="1" ht="14.25">
      <c r="A40" s="194"/>
      <c r="B40" s="194"/>
      <c r="C40" s="194"/>
      <c r="D40" s="194"/>
      <c r="E40" s="195"/>
      <c r="F40" s="194"/>
      <c r="G40" s="194"/>
      <c r="I40" s="194"/>
    </row>
    <row r="41" spans="1:9" s="182" customFormat="1" ht="14.25">
      <c r="A41" s="194"/>
      <c r="B41" s="194"/>
      <c r="C41" s="194"/>
      <c r="D41" s="194"/>
      <c r="E41" s="195"/>
      <c r="F41" s="194"/>
      <c r="G41" s="194"/>
      <c r="I41" s="194"/>
    </row>
    <row r="42" spans="1:9" s="182" customFormat="1" ht="14.25">
      <c r="A42" s="194"/>
      <c r="B42" s="194"/>
      <c r="C42" s="194"/>
      <c r="D42" s="194"/>
      <c r="E42" s="195"/>
      <c r="F42" s="194"/>
      <c r="G42" s="194"/>
      <c r="I42" s="194"/>
    </row>
    <row r="43" spans="1:9" s="182" customFormat="1" ht="14.25">
      <c r="A43" s="194"/>
      <c r="B43" s="194"/>
      <c r="C43" s="194"/>
      <c r="D43" s="194"/>
      <c r="E43" s="195"/>
      <c r="F43" s="194"/>
      <c r="G43" s="194"/>
      <c r="I43" s="194"/>
    </row>
    <row r="44" spans="1:9" s="182" customFormat="1" ht="14.25">
      <c r="A44" s="194"/>
      <c r="B44" s="194"/>
      <c r="C44" s="194"/>
      <c r="D44" s="194"/>
      <c r="E44" s="195"/>
      <c r="F44" s="194"/>
      <c r="G44" s="194"/>
      <c r="I44" s="194"/>
    </row>
    <row r="45" spans="1:9" s="182" customFormat="1" ht="14.25">
      <c r="A45" s="194"/>
      <c r="B45" s="194"/>
      <c r="C45" s="194"/>
      <c r="D45" s="194"/>
      <c r="E45" s="195"/>
      <c r="F45" s="194"/>
      <c r="G45" s="194"/>
      <c r="I45" s="194"/>
    </row>
    <row r="46" spans="1:9" s="182" customFormat="1" ht="14.25">
      <c r="A46" s="194"/>
      <c r="B46" s="194"/>
      <c r="C46" s="194"/>
      <c r="D46" s="194"/>
      <c r="E46" s="195"/>
      <c r="F46" s="194"/>
      <c r="G46" s="194"/>
      <c r="I46" s="194"/>
    </row>
    <row r="47" spans="1:9" s="182" customFormat="1" ht="14.25">
      <c r="A47" s="194"/>
      <c r="B47" s="194"/>
      <c r="C47" s="194"/>
      <c r="D47" s="194"/>
      <c r="E47" s="195"/>
      <c r="F47" s="194"/>
      <c r="G47" s="194"/>
      <c r="I47" s="194"/>
    </row>
    <row r="48" spans="1:9" s="182" customFormat="1" ht="14.25">
      <c r="A48" s="194"/>
      <c r="B48" s="194"/>
      <c r="C48" s="194"/>
      <c r="D48" s="194"/>
      <c r="E48" s="195"/>
      <c r="F48" s="194"/>
      <c r="G48" s="194"/>
      <c r="I48" s="194"/>
    </row>
    <row r="49" spans="1:9" s="182" customFormat="1" ht="14.25">
      <c r="A49" s="194"/>
      <c r="B49" s="194"/>
      <c r="C49" s="194"/>
      <c r="D49" s="194"/>
      <c r="E49" s="194"/>
      <c r="F49" s="194"/>
      <c r="G49" s="194"/>
      <c r="I49" s="194"/>
    </row>
    <row r="50" spans="1:9" s="182" customFormat="1" ht="14.25">
      <c r="A50" s="194"/>
      <c r="B50" s="194"/>
      <c r="C50" s="194"/>
      <c r="D50" s="194"/>
      <c r="E50" s="194"/>
      <c r="F50" s="194"/>
      <c r="G50" s="194"/>
      <c r="I50" s="194"/>
    </row>
    <row r="51" spans="1:9" s="182" customFormat="1" ht="14.25">
      <c r="A51" s="194"/>
      <c r="B51" s="194"/>
      <c r="C51" s="194"/>
      <c r="D51" s="194"/>
      <c r="E51" s="194"/>
      <c r="F51" s="194"/>
      <c r="G51" s="194"/>
      <c r="I51" s="194"/>
    </row>
    <row r="52" spans="1:9" s="182" customFormat="1" ht="14.25">
      <c r="A52" s="194"/>
      <c r="B52" s="194"/>
      <c r="C52" s="194"/>
      <c r="D52" s="194"/>
      <c r="E52" s="194"/>
      <c r="F52" s="194"/>
      <c r="G52" s="194"/>
      <c r="I52" s="194"/>
    </row>
    <row r="53" spans="1:9" s="182" customFormat="1" ht="14.25">
      <c r="A53" s="194"/>
      <c r="B53" s="194"/>
      <c r="C53" s="194"/>
      <c r="D53" s="194"/>
      <c r="E53" s="194"/>
      <c r="F53" s="194"/>
      <c r="G53" s="194"/>
      <c r="I53" s="194"/>
    </row>
    <row r="54" spans="1:9" s="182" customFormat="1" ht="14.25">
      <c r="A54" s="194"/>
      <c r="B54" s="194"/>
      <c r="C54" s="194"/>
      <c r="D54" s="194"/>
      <c r="E54" s="194"/>
      <c r="F54" s="194"/>
      <c r="G54" s="194"/>
      <c r="I54" s="194"/>
    </row>
    <row r="55" spans="1:9" s="182" customFormat="1" ht="14.25">
      <c r="A55" s="194"/>
      <c r="B55" s="194"/>
      <c r="C55" s="194"/>
      <c r="D55" s="194"/>
      <c r="E55" s="194"/>
      <c r="F55" s="194"/>
      <c r="G55" s="194"/>
      <c r="I55" s="194"/>
    </row>
    <row r="56" spans="1:9" s="182" customFormat="1" ht="14.25">
      <c r="A56" s="194"/>
      <c r="B56" s="194"/>
      <c r="C56" s="194"/>
      <c r="D56" s="194"/>
      <c r="E56" s="194"/>
      <c r="F56" s="194"/>
      <c r="G56" s="194"/>
      <c r="I56" s="194"/>
    </row>
    <row r="57" spans="1:9" s="182" customFormat="1" ht="14.25">
      <c r="A57" s="194"/>
      <c r="B57" s="194"/>
      <c r="C57" s="194"/>
      <c r="D57" s="194"/>
      <c r="E57" s="194"/>
      <c r="F57" s="194"/>
      <c r="G57" s="194"/>
      <c r="I57" s="194"/>
    </row>
    <row r="58" spans="1:9" s="182" customFormat="1" ht="14.25">
      <c r="A58" s="194"/>
      <c r="B58" s="194"/>
      <c r="C58" s="194"/>
      <c r="D58" s="194"/>
      <c r="E58" s="194"/>
      <c r="F58" s="194"/>
      <c r="G58" s="194"/>
      <c r="I58" s="194"/>
    </row>
    <row r="59" spans="1:9" s="182" customFormat="1" ht="14.25">
      <c r="A59" s="194"/>
      <c r="B59" s="194"/>
      <c r="C59" s="194"/>
      <c r="D59" s="194"/>
      <c r="E59" s="194"/>
      <c r="F59" s="194"/>
      <c r="G59" s="194"/>
      <c r="I59" s="194"/>
    </row>
    <row r="60" spans="1:9" s="182" customFormat="1" ht="14.25">
      <c r="A60" s="194"/>
      <c r="B60" s="194"/>
      <c r="C60" s="194"/>
      <c r="D60" s="194"/>
      <c r="E60" s="194"/>
      <c r="F60" s="194"/>
      <c r="G60" s="194"/>
      <c r="I60" s="194"/>
    </row>
    <row r="61" spans="1:9" s="182" customFormat="1" ht="14.25">
      <c r="A61" s="194"/>
      <c r="B61" s="194"/>
      <c r="C61" s="194"/>
      <c r="D61" s="194"/>
      <c r="E61" s="194"/>
      <c r="F61" s="194"/>
      <c r="G61" s="194"/>
      <c r="I61" s="194"/>
    </row>
    <row r="62" spans="1:9" s="182" customFormat="1" ht="14.25">
      <c r="A62" s="194"/>
      <c r="B62" s="194"/>
      <c r="C62" s="194"/>
      <c r="D62" s="194"/>
      <c r="E62" s="194"/>
      <c r="F62" s="194"/>
      <c r="G62" s="194"/>
      <c r="I62" s="194"/>
    </row>
    <row r="63" spans="1:9" s="182" customFormat="1" ht="14.25">
      <c r="A63" s="194"/>
      <c r="B63" s="194"/>
      <c r="C63" s="194"/>
      <c r="D63" s="194"/>
      <c r="E63" s="194"/>
      <c r="F63" s="194"/>
      <c r="G63" s="194"/>
      <c r="I63" s="194"/>
    </row>
    <row r="64" spans="1:9" s="182" customFormat="1" ht="14.25">
      <c r="A64" s="194"/>
      <c r="B64" s="194"/>
      <c r="C64" s="194"/>
      <c r="D64" s="194"/>
      <c r="E64" s="194"/>
      <c r="F64" s="194"/>
      <c r="G64" s="194"/>
      <c r="I64" s="194"/>
    </row>
    <row r="65" spans="1:9" s="182" customFormat="1" ht="14.25">
      <c r="A65" s="194"/>
      <c r="B65" s="194"/>
      <c r="C65" s="194"/>
      <c r="D65" s="194"/>
      <c r="E65" s="194"/>
      <c r="F65" s="194"/>
      <c r="G65" s="194"/>
      <c r="I65" s="194"/>
    </row>
    <row r="66" spans="1:9" s="182" customFormat="1" ht="14.25">
      <c r="A66" s="194"/>
      <c r="B66" s="194"/>
      <c r="C66" s="194"/>
      <c r="D66" s="194"/>
      <c r="E66" s="194"/>
      <c r="F66" s="194"/>
      <c r="G66" s="194"/>
      <c r="I66" s="194"/>
    </row>
    <row r="67" spans="1:9" s="182" customFormat="1" ht="14.25">
      <c r="A67" s="194"/>
      <c r="B67" s="194"/>
      <c r="C67" s="194"/>
      <c r="D67" s="194"/>
      <c r="E67" s="194"/>
      <c r="F67" s="194"/>
      <c r="G67" s="194"/>
      <c r="I67" s="194"/>
    </row>
    <row r="68" spans="1:9" s="182" customFormat="1" ht="14.25">
      <c r="A68" s="194"/>
      <c r="B68" s="194"/>
      <c r="C68" s="194"/>
      <c r="D68" s="194"/>
      <c r="E68" s="194"/>
      <c r="F68" s="194"/>
      <c r="G68" s="194"/>
      <c r="I68" s="194"/>
    </row>
    <row r="69" spans="1:9" s="182" customFormat="1" ht="14.25">
      <c r="A69" s="194"/>
      <c r="B69" s="194"/>
      <c r="C69" s="194"/>
      <c r="D69" s="194"/>
      <c r="E69" s="194"/>
      <c r="F69" s="194"/>
      <c r="G69" s="194"/>
      <c r="I69" s="194"/>
    </row>
    <row r="70" spans="1:9" s="182" customFormat="1" ht="14.25">
      <c r="A70" s="194"/>
      <c r="B70" s="194"/>
      <c r="C70" s="194"/>
      <c r="D70" s="194"/>
      <c r="E70" s="194"/>
      <c r="F70" s="194"/>
      <c r="G70" s="194"/>
      <c r="I70" s="194"/>
    </row>
    <row r="71" spans="1:9" s="182" customFormat="1" ht="14.25">
      <c r="A71" s="194"/>
      <c r="B71" s="194"/>
      <c r="C71" s="194"/>
      <c r="D71" s="194"/>
      <c r="E71" s="194"/>
      <c r="F71" s="194"/>
      <c r="G71" s="194"/>
      <c r="I71" s="194"/>
    </row>
    <row r="72" spans="1:9" s="182" customFormat="1" ht="14.25">
      <c r="A72" s="194"/>
      <c r="B72" s="194"/>
      <c r="C72" s="194"/>
      <c r="D72" s="194"/>
      <c r="E72" s="194"/>
      <c r="F72" s="194"/>
      <c r="G72" s="194"/>
      <c r="I72" s="194"/>
    </row>
    <row r="73" spans="1:9" s="182" customFormat="1" ht="14.25">
      <c r="A73" s="194"/>
      <c r="B73" s="194"/>
      <c r="C73" s="194"/>
      <c r="D73" s="194"/>
      <c r="E73" s="194"/>
      <c r="F73" s="194"/>
      <c r="G73" s="194"/>
      <c r="I73" s="194"/>
    </row>
    <row r="74" spans="1:9" s="182" customFormat="1" ht="14.25">
      <c r="A74" s="194"/>
      <c r="B74" s="194"/>
      <c r="C74" s="194"/>
      <c r="D74" s="194"/>
      <c r="E74" s="194"/>
      <c r="F74" s="194"/>
      <c r="G74" s="194"/>
      <c r="I74" s="194"/>
    </row>
    <row r="75" spans="1:9" s="182" customFormat="1" ht="14.25">
      <c r="A75" s="194"/>
      <c r="B75" s="194"/>
      <c r="C75" s="194"/>
      <c r="D75" s="194"/>
      <c r="E75" s="194"/>
      <c r="F75" s="194"/>
      <c r="G75" s="194"/>
      <c r="I75" s="194"/>
    </row>
    <row r="76" spans="1:9" s="182" customFormat="1" ht="14.25">
      <c r="A76" s="194"/>
      <c r="B76" s="194"/>
      <c r="C76" s="194"/>
      <c r="D76" s="194"/>
      <c r="E76" s="194"/>
      <c r="F76" s="194"/>
      <c r="G76" s="194"/>
      <c r="I76" s="194"/>
    </row>
    <row r="77" spans="1:9" s="182" customFormat="1" ht="14.25">
      <c r="A77" s="194"/>
      <c r="B77" s="194"/>
      <c r="C77" s="194"/>
      <c r="D77" s="194"/>
      <c r="E77" s="194"/>
      <c r="F77" s="194"/>
      <c r="G77" s="194"/>
      <c r="I77" s="194"/>
    </row>
    <row r="78" spans="1:9" s="182" customFormat="1" ht="14.25">
      <c r="A78" s="194"/>
      <c r="B78" s="194"/>
      <c r="C78" s="194"/>
      <c r="D78" s="194"/>
      <c r="E78" s="194"/>
      <c r="F78" s="194"/>
      <c r="G78" s="194"/>
      <c r="I78" s="194"/>
    </row>
    <row r="79" spans="1:9" s="182" customFormat="1" ht="14.25">
      <c r="A79" s="194"/>
      <c r="B79" s="194"/>
      <c r="C79" s="194"/>
      <c r="D79" s="194"/>
      <c r="E79" s="194"/>
      <c r="F79" s="194"/>
      <c r="G79" s="194"/>
      <c r="I79" s="194"/>
    </row>
    <row r="80" spans="1:9" s="182" customFormat="1" ht="14.25">
      <c r="A80" s="194"/>
      <c r="B80" s="194"/>
      <c r="C80" s="194"/>
      <c r="D80" s="194"/>
      <c r="E80" s="194"/>
      <c r="F80" s="194"/>
      <c r="G80" s="194"/>
      <c r="I80" s="194"/>
    </row>
    <row r="81" spans="1:9" s="182" customFormat="1" ht="14.25">
      <c r="A81" s="194"/>
      <c r="B81" s="194"/>
      <c r="C81" s="194"/>
      <c r="D81" s="194"/>
      <c r="E81" s="194"/>
      <c r="F81" s="194"/>
      <c r="G81" s="194"/>
      <c r="I81" s="194"/>
    </row>
    <row r="82" spans="1:9" s="182" customFormat="1" ht="14.25">
      <c r="A82" s="194"/>
      <c r="B82" s="194"/>
      <c r="C82" s="194"/>
      <c r="D82" s="194"/>
      <c r="E82" s="194"/>
      <c r="F82" s="194"/>
      <c r="G82" s="194"/>
      <c r="I82" s="194"/>
    </row>
    <row r="83" spans="1:9" s="182" customFormat="1" ht="14.25">
      <c r="A83" s="194"/>
      <c r="B83" s="194"/>
      <c r="C83" s="194"/>
      <c r="D83" s="194"/>
      <c r="E83" s="194"/>
      <c r="F83" s="194"/>
      <c r="G83" s="194"/>
      <c r="I83" s="194"/>
    </row>
    <row r="84" spans="1:9" s="182" customFormat="1" ht="14.25">
      <c r="A84" s="194"/>
      <c r="B84" s="194"/>
      <c r="C84" s="194"/>
      <c r="D84" s="194"/>
      <c r="E84" s="194"/>
      <c r="F84" s="194"/>
      <c r="G84" s="194"/>
      <c r="I84" s="194"/>
    </row>
    <row r="85" spans="1:9" s="182" customFormat="1" ht="14.25">
      <c r="A85" s="194"/>
      <c r="B85" s="194"/>
      <c r="C85" s="194"/>
      <c r="D85" s="194"/>
      <c r="E85" s="194"/>
      <c r="F85" s="194"/>
      <c r="G85" s="194"/>
      <c r="I85" s="194"/>
    </row>
    <row r="86" spans="1:9" s="182" customFormat="1" ht="14.25">
      <c r="A86" s="194"/>
      <c r="B86" s="194"/>
      <c r="C86" s="194"/>
      <c r="D86" s="194"/>
      <c r="E86" s="194"/>
      <c r="F86" s="194"/>
      <c r="G86" s="194"/>
      <c r="I86" s="194"/>
    </row>
    <row r="87" spans="1:9" s="182" customFormat="1" ht="14.25">
      <c r="A87" s="194"/>
      <c r="B87" s="194"/>
      <c r="C87" s="194"/>
      <c r="D87" s="194"/>
      <c r="E87" s="194"/>
      <c r="F87" s="194"/>
      <c r="G87" s="194"/>
      <c r="I87" s="194"/>
    </row>
    <row r="88" spans="1:9" s="182" customFormat="1" ht="14.25">
      <c r="A88" s="194"/>
      <c r="B88" s="194"/>
      <c r="C88" s="194"/>
      <c r="D88" s="194"/>
      <c r="E88" s="194"/>
      <c r="F88" s="194"/>
      <c r="G88" s="194"/>
      <c r="I88" s="194"/>
    </row>
    <row r="89" spans="1:9" s="182" customFormat="1" ht="14.25">
      <c r="A89" s="194"/>
      <c r="B89" s="194"/>
      <c r="C89" s="194"/>
      <c r="D89" s="194"/>
      <c r="E89" s="194"/>
      <c r="F89" s="194"/>
      <c r="G89" s="194"/>
      <c r="I89" s="194"/>
    </row>
    <row r="90" spans="1:9" s="182" customFormat="1" ht="14.25">
      <c r="A90" s="194"/>
      <c r="B90" s="194"/>
      <c r="C90" s="194"/>
      <c r="D90" s="194"/>
      <c r="E90" s="194"/>
      <c r="F90" s="194"/>
      <c r="G90" s="194"/>
      <c r="I90" s="194"/>
    </row>
    <row r="91" spans="1:9" s="182" customFormat="1" ht="14.25">
      <c r="A91" s="194"/>
      <c r="B91" s="194"/>
      <c r="C91" s="194"/>
      <c r="D91" s="194"/>
      <c r="E91" s="194"/>
      <c r="F91" s="194"/>
      <c r="G91" s="194"/>
      <c r="I91" s="194"/>
    </row>
    <row r="92" spans="1:9" s="182" customFormat="1" ht="14.25">
      <c r="A92" s="194"/>
      <c r="B92" s="194"/>
      <c r="C92" s="194"/>
      <c r="D92" s="194"/>
      <c r="E92" s="194"/>
      <c r="F92" s="194"/>
      <c r="G92" s="194"/>
      <c r="I92" s="194"/>
    </row>
    <row r="93" spans="1:9" s="182" customFormat="1" ht="14.25">
      <c r="A93" s="194"/>
      <c r="B93" s="194"/>
      <c r="C93" s="194"/>
      <c r="D93" s="194"/>
      <c r="E93" s="194"/>
      <c r="F93" s="194"/>
      <c r="G93" s="194"/>
      <c r="I93" s="194"/>
    </row>
    <row r="94" spans="1:9" s="182" customFormat="1" ht="14.25">
      <c r="A94" s="194"/>
      <c r="B94" s="194"/>
      <c r="C94" s="194"/>
      <c r="D94" s="194"/>
      <c r="E94" s="194"/>
      <c r="F94" s="194"/>
      <c r="G94" s="194"/>
      <c r="I94" s="194"/>
    </row>
    <row r="95" spans="1:9" s="182" customFormat="1" ht="14.25">
      <c r="A95" s="194"/>
      <c r="B95" s="194"/>
      <c r="C95" s="194"/>
      <c r="D95" s="194"/>
      <c r="E95" s="194"/>
      <c r="F95" s="194"/>
      <c r="G95" s="194"/>
      <c r="I95" s="194"/>
    </row>
    <row r="96" spans="1:9" s="182" customFormat="1" ht="14.25">
      <c r="A96" s="194"/>
      <c r="B96" s="194"/>
      <c r="C96" s="194"/>
      <c r="D96" s="194"/>
      <c r="E96" s="194"/>
      <c r="F96" s="194"/>
      <c r="G96" s="194"/>
      <c r="I96" s="194"/>
    </row>
    <row r="97" spans="1:9" s="182" customFormat="1" ht="14.25">
      <c r="A97" s="194"/>
      <c r="B97" s="194"/>
      <c r="C97" s="194"/>
      <c r="D97" s="194"/>
      <c r="E97" s="194"/>
      <c r="F97" s="194"/>
      <c r="G97" s="194"/>
      <c r="I97" s="194"/>
    </row>
    <row r="98" spans="1:9" s="182" customFormat="1" ht="14.25">
      <c r="A98" s="194"/>
      <c r="B98" s="194"/>
      <c r="C98" s="194"/>
      <c r="D98" s="194"/>
      <c r="E98" s="194"/>
      <c r="F98" s="194"/>
      <c r="G98" s="194"/>
      <c r="I98" s="194"/>
    </row>
    <row r="99" spans="1:9" s="182" customFormat="1" ht="14.25">
      <c r="A99" s="194"/>
      <c r="B99" s="194"/>
      <c r="C99" s="194"/>
      <c r="D99" s="194"/>
      <c r="E99" s="194"/>
      <c r="F99" s="194"/>
      <c r="G99" s="194"/>
      <c r="I99" s="194"/>
    </row>
    <row r="100" spans="1:9" s="182" customFormat="1" ht="14.25">
      <c r="A100" s="194"/>
      <c r="B100" s="194"/>
      <c r="C100" s="194"/>
      <c r="D100" s="194"/>
      <c r="E100" s="194"/>
      <c r="F100" s="194"/>
      <c r="G100" s="194"/>
      <c r="I100" s="194"/>
    </row>
    <row r="101" spans="1:9" s="182" customFormat="1" ht="14.25">
      <c r="A101" s="194"/>
      <c r="B101" s="194"/>
      <c r="C101" s="194"/>
      <c r="D101" s="194"/>
      <c r="E101" s="194"/>
      <c r="F101" s="194"/>
      <c r="G101" s="194"/>
      <c r="I101" s="194"/>
    </row>
    <row r="102" spans="1:9" s="182" customFormat="1" ht="14.25">
      <c r="A102" s="194"/>
      <c r="B102" s="194"/>
      <c r="C102" s="194"/>
      <c r="D102" s="194"/>
      <c r="E102" s="194"/>
      <c r="F102" s="194"/>
      <c r="G102" s="194"/>
      <c r="I102" s="194"/>
    </row>
    <row r="103" spans="1:9" s="182" customFormat="1" ht="14.25">
      <c r="A103" s="194"/>
      <c r="B103" s="194"/>
      <c r="C103" s="194"/>
      <c r="D103" s="194"/>
      <c r="E103" s="194"/>
      <c r="F103" s="194"/>
      <c r="G103" s="194"/>
      <c r="I103" s="194"/>
    </row>
    <row r="104" spans="1:9" s="182" customFormat="1" ht="14.25">
      <c r="A104" s="194"/>
      <c r="B104" s="194"/>
      <c r="C104" s="194"/>
      <c r="D104" s="194"/>
      <c r="E104" s="194"/>
      <c r="F104" s="194"/>
      <c r="G104" s="194"/>
      <c r="I104" s="194"/>
    </row>
    <row r="105" spans="1:9" s="182" customFormat="1" ht="14.25">
      <c r="A105" s="194"/>
      <c r="B105" s="194"/>
      <c r="C105" s="194"/>
      <c r="D105" s="194"/>
      <c r="E105" s="194"/>
      <c r="F105" s="194"/>
      <c r="G105" s="194"/>
      <c r="I105" s="194"/>
    </row>
    <row r="106" spans="1:9" s="182" customFormat="1" ht="14.25">
      <c r="A106" s="194"/>
      <c r="B106" s="194"/>
      <c r="C106" s="194"/>
      <c r="D106" s="194"/>
      <c r="E106" s="194"/>
      <c r="F106" s="194"/>
      <c r="G106" s="194"/>
      <c r="I106" s="194"/>
    </row>
    <row r="107" spans="1:9" s="182" customFormat="1" ht="14.25">
      <c r="A107" s="194"/>
      <c r="B107" s="194"/>
      <c r="C107" s="194"/>
      <c r="D107" s="194"/>
      <c r="E107" s="194"/>
      <c r="F107" s="194"/>
      <c r="G107" s="194"/>
      <c r="I107" s="194"/>
    </row>
    <row r="108" spans="1:9" s="182" customFormat="1" ht="14.25">
      <c r="A108" s="194"/>
      <c r="B108" s="194"/>
      <c r="C108" s="194"/>
      <c r="D108" s="194"/>
      <c r="E108" s="194"/>
      <c r="F108" s="194"/>
      <c r="G108" s="194"/>
      <c r="I108" s="194"/>
    </row>
    <row r="109" spans="1:9" s="182" customFormat="1" ht="14.25">
      <c r="A109" s="194"/>
      <c r="B109" s="194"/>
      <c r="C109" s="194"/>
      <c r="D109" s="194"/>
      <c r="E109" s="194"/>
      <c r="F109" s="194"/>
      <c r="G109" s="194"/>
      <c r="I109" s="194"/>
    </row>
    <row r="110" spans="1:9" s="182" customFormat="1" ht="14.25">
      <c r="A110" s="194"/>
      <c r="B110" s="194"/>
      <c r="C110" s="194"/>
      <c r="D110" s="194"/>
      <c r="E110" s="194"/>
      <c r="F110" s="194"/>
      <c r="G110" s="194"/>
      <c r="I110" s="194"/>
    </row>
    <row r="111" spans="1:9" s="182" customFormat="1" ht="14.25">
      <c r="A111" s="194"/>
      <c r="B111" s="194"/>
      <c r="C111" s="194"/>
      <c r="D111" s="194"/>
      <c r="E111" s="194"/>
      <c r="F111" s="194"/>
      <c r="G111" s="194"/>
      <c r="I111" s="194"/>
    </row>
    <row r="112" spans="1:9" s="182" customFormat="1" ht="14.25">
      <c r="A112" s="194"/>
      <c r="B112" s="194"/>
      <c r="C112" s="194"/>
      <c r="D112" s="194"/>
      <c r="E112" s="194"/>
      <c r="F112" s="194"/>
      <c r="G112" s="194"/>
      <c r="I112" s="194"/>
    </row>
    <row r="113" spans="1:9" s="182" customFormat="1" ht="14.25">
      <c r="A113" s="194"/>
      <c r="B113" s="194"/>
      <c r="C113" s="194"/>
      <c r="D113" s="194"/>
      <c r="E113" s="194"/>
      <c r="F113" s="194"/>
      <c r="G113" s="194"/>
      <c r="I113" s="194"/>
    </row>
    <row r="114" spans="1:9" s="182" customFormat="1" ht="14.25">
      <c r="A114" s="194"/>
      <c r="B114" s="194"/>
      <c r="C114" s="194"/>
      <c r="D114" s="194"/>
      <c r="E114" s="194"/>
      <c r="F114" s="194"/>
      <c r="G114" s="194"/>
      <c r="I114" s="194"/>
    </row>
    <row r="115" spans="1:9" s="182" customFormat="1" ht="14.25">
      <c r="A115" s="194"/>
      <c r="B115" s="194"/>
      <c r="C115" s="194"/>
      <c r="D115" s="194"/>
      <c r="E115" s="194"/>
      <c r="F115" s="194"/>
      <c r="G115" s="194"/>
      <c r="I115" s="194"/>
    </row>
    <row r="116" spans="1:9" s="182" customFormat="1" ht="14.25">
      <c r="A116" s="194"/>
      <c r="B116" s="194"/>
      <c r="C116" s="194"/>
      <c r="D116" s="194"/>
      <c r="E116" s="194"/>
      <c r="F116" s="194"/>
      <c r="G116" s="194"/>
      <c r="I116" s="194"/>
    </row>
    <row r="117" spans="1:9" s="182" customFormat="1" ht="14.25">
      <c r="A117" s="194"/>
      <c r="B117" s="194"/>
      <c r="C117" s="194"/>
      <c r="D117" s="194"/>
      <c r="E117" s="194"/>
      <c r="F117" s="194"/>
      <c r="G117" s="194"/>
      <c r="I117" s="194"/>
    </row>
    <row r="118" spans="1:9" s="182" customFormat="1" ht="14.25">
      <c r="A118" s="194"/>
      <c r="B118" s="194"/>
      <c r="C118" s="194"/>
      <c r="D118" s="194"/>
      <c r="E118" s="194"/>
      <c r="F118" s="194"/>
      <c r="G118" s="194"/>
      <c r="I118" s="194"/>
    </row>
    <row r="119" spans="1:9" s="182" customFormat="1" ht="14.25">
      <c r="A119" s="194"/>
      <c r="B119" s="194"/>
      <c r="C119" s="194"/>
      <c r="D119" s="194"/>
      <c r="E119" s="194"/>
      <c r="F119" s="194"/>
      <c r="G119" s="194"/>
      <c r="I119" s="194"/>
    </row>
    <row r="120" spans="1:9" s="182" customFormat="1" ht="14.25">
      <c r="A120" s="194"/>
      <c r="B120" s="194"/>
      <c r="C120" s="194"/>
      <c r="D120" s="194"/>
      <c r="E120" s="194"/>
      <c r="F120" s="194"/>
      <c r="G120" s="194"/>
      <c r="I120" s="194"/>
    </row>
    <row r="121" spans="1:9" s="182" customFormat="1" ht="14.25">
      <c r="A121" s="194"/>
      <c r="B121" s="194"/>
      <c r="C121" s="194"/>
      <c r="D121" s="194"/>
      <c r="E121" s="194"/>
      <c r="F121" s="194"/>
      <c r="G121" s="194"/>
      <c r="I121" s="194"/>
    </row>
    <row r="122" spans="1:9" s="182" customFormat="1" ht="14.25">
      <c r="A122" s="194"/>
      <c r="B122" s="194"/>
      <c r="C122" s="194"/>
      <c r="D122" s="194"/>
      <c r="E122" s="194"/>
      <c r="F122" s="194"/>
      <c r="G122" s="194"/>
      <c r="I122" s="194"/>
    </row>
    <row r="123" spans="1:9" s="182" customFormat="1" ht="14.25">
      <c r="A123" s="194"/>
      <c r="B123" s="194"/>
      <c r="C123" s="194"/>
      <c r="D123" s="194"/>
      <c r="E123" s="194"/>
      <c r="F123" s="194"/>
      <c r="G123" s="194"/>
      <c r="I123" s="194"/>
    </row>
    <row r="124" spans="1:9" s="182" customFormat="1" ht="14.25">
      <c r="A124" s="194"/>
      <c r="B124" s="194"/>
      <c r="C124" s="194"/>
      <c r="D124" s="194"/>
      <c r="E124" s="194"/>
      <c r="F124" s="194"/>
      <c r="G124" s="194"/>
      <c r="I124" s="194"/>
    </row>
    <row r="125" spans="1:9" s="182" customFormat="1" ht="14.25">
      <c r="A125" s="194"/>
      <c r="B125" s="194"/>
      <c r="C125" s="194"/>
      <c r="D125" s="194"/>
      <c r="E125" s="194"/>
      <c r="F125" s="194"/>
      <c r="G125" s="194"/>
      <c r="I125" s="194"/>
    </row>
    <row r="126" spans="1:9" s="182" customFormat="1" ht="14.25">
      <c r="A126" s="194"/>
      <c r="B126" s="194"/>
      <c r="C126" s="194"/>
      <c r="D126" s="194"/>
      <c r="E126" s="194"/>
      <c r="F126" s="194"/>
      <c r="G126" s="194"/>
      <c r="I126" s="194"/>
    </row>
    <row r="127" spans="1:9" s="182" customFormat="1" ht="14.25">
      <c r="A127" s="194"/>
      <c r="B127" s="194"/>
      <c r="C127" s="194"/>
      <c r="D127" s="194"/>
      <c r="E127" s="194"/>
      <c r="F127" s="194"/>
      <c r="G127" s="194"/>
      <c r="I127" s="194"/>
    </row>
    <row r="128" spans="1:9" s="182" customFormat="1" ht="14.25">
      <c r="A128" s="194"/>
      <c r="B128" s="194"/>
      <c r="C128" s="194"/>
      <c r="D128" s="194"/>
      <c r="E128" s="194"/>
      <c r="F128" s="194"/>
      <c r="G128" s="194"/>
      <c r="I128" s="194"/>
    </row>
    <row r="129" spans="1:9" s="182" customFormat="1" ht="14.25">
      <c r="A129" s="194"/>
      <c r="B129" s="194"/>
      <c r="C129" s="194"/>
      <c r="D129" s="194"/>
      <c r="E129" s="194"/>
      <c r="F129" s="194"/>
      <c r="G129" s="194"/>
      <c r="I129" s="194"/>
    </row>
    <row r="130" spans="1:9" s="182" customFormat="1" ht="14.25">
      <c r="A130" s="194"/>
      <c r="B130" s="194"/>
      <c r="C130" s="194"/>
      <c r="D130" s="194"/>
      <c r="E130" s="194"/>
      <c r="F130" s="194"/>
      <c r="G130" s="194"/>
      <c r="I130" s="194"/>
    </row>
    <row r="131" spans="1:9" s="182" customFormat="1" ht="14.25">
      <c r="A131" s="194"/>
      <c r="B131" s="194"/>
      <c r="C131" s="194"/>
      <c r="D131" s="194"/>
      <c r="E131" s="194"/>
      <c r="F131" s="194"/>
      <c r="G131" s="194"/>
      <c r="I131" s="194"/>
    </row>
    <row r="132" spans="1:9" ht="14.25">
      <c r="A132" s="194"/>
      <c r="B132" s="194"/>
      <c r="C132" s="194"/>
      <c r="D132" s="194"/>
      <c r="E132" s="194"/>
      <c r="F132" s="194"/>
      <c r="G132" s="194"/>
      <c r="I132" s="194"/>
    </row>
    <row r="133" spans="1:9" ht="14.25">
      <c r="A133" s="194"/>
      <c r="B133" s="194"/>
      <c r="C133" s="194"/>
      <c r="D133" s="194"/>
      <c r="E133" s="194"/>
      <c r="F133" s="194"/>
      <c r="G133" s="194"/>
      <c r="I133" s="194"/>
    </row>
    <row r="134" spans="1:9" ht="14.25">
      <c r="A134" s="194"/>
      <c r="B134" s="194"/>
      <c r="C134" s="194"/>
      <c r="D134" s="194"/>
      <c r="E134" s="194"/>
      <c r="F134" s="194"/>
      <c r="G134" s="194"/>
      <c r="I134" s="194"/>
    </row>
    <row r="135" spans="1:9" ht="14.25">
      <c r="A135" s="194"/>
      <c r="B135" s="194"/>
      <c r="C135" s="194"/>
      <c r="D135" s="194"/>
      <c r="E135" s="194"/>
      <c r="F135" s="194"/>
      <c r="G135" s="194"/>
      <c r="I135" s="194"/>
    </row>
    <row r="136" spans="1:9" ht="14.25">
      <c r="A136" s="194"/>
      <c r="B136" s="194"/>
      <c r="C136" s="194"/>
      <c r="D136" s="194"/>
      <c r="E136" s="194"/>
      <c r="F136" s="194"/>
      <c r="G136" s="194"/>
      <c r="I136" s="194"/>
    </row>
    <row r="137" spans="1:9" ht="14.25">
      <c r="A137" s="194"/>
      <c r="B137" s="194"/>
      <c r="C137" s="194"/>
      <c r="D137" s="194"/>
      <c r="E137" s="194"/>
      <c r="F137" s="194"/>
      <c r="G137" s="194"/>
      <c r="I137" s="194"/>
    </row>
  </sheetData>
  <mergeCells count="2">
    <mergeCell ref="B3:H3"/>
    <mergeCell ref="B8:G8"/>
  </mergeCells>
  <printOptions horizontalCentered="1"/>
  <pageMargins left="0.25" right="0.25" top="0.75" bottom="0.75" header="0.3" footer="0.3"/>
  <pageSetup scale="52" fitToHeight="0" orientation="portrait" cellComments="atEnd" r:id="rId1"/>
  <headerFooter alignWithMargins="0">
    <oddFooter>&amp;L&amp;"Arial,Bold Italic"&amp;K000000Los Angeles County Development Authority&amp;R&amp;"Arial Narrow,Bold"&amp;K000000NOFA 31 - Application Checklist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Application Checklist</vt:lpstr>
      <vt:lpstr>Development Team</vt:lpstr>
      <vt:lpstr>Developer Experience</vt:lpstr>
      <vt:lpstr>Developer Tax Credit Experience</vt:lpstr>
      <vt:lpstr>Emerging Developer</vt:lpstr>
      <vt:lpstr>Managing GP Experience</vt:lpstr>
      <vt:lpstr>Prop Mgmt Experience</vt:lpstr>
      <vt:lpstr>Architect Experience</vt:lpstr>
      <vt:lpstr>List of Affiliations</vt:lpstr>
      <vt:lpstr>Development Timeline</vt:lpstr>
      <vt:lpstr>Proposed Project Narrative</vt:lpstr>
      <vt:lpstr>Target Population Matrix</vt:lpstr>
      <vt:lpstr>100% Homeless Narrative</vt:lpstr>
      <vt:lpstr>Mixed Populations Narrative</vt:lpstr>
      <vt:lpstr>General Affordable Table 1.</vt:lpstr>
      <vt:lpstr>Staffing Chart</vt:lpstr>
      <vt:lpstr>Services Budget</vt:lpstr>
      <vt:lpstr>Lead Service Provider</vt:lpstr>
      <vt:lpstr>'Application Checklist'!Print_Area</vt:lpstr>
      <vt:lpstr>'Developer Tax Credit Experience'!Print_Area</vt:lpstr>
      <vt:lpstr>'List of Affiliations'!Print_Area</vt:lpstr>
      <vt:lpstr>'Managing GP Experience'!Print_Area</vt:lpstr>
      <vt:lpstr>'Prop Mgmt Experience'!Print_Area</vt:lpstr>
      <vt:lpstr>'Staffing Chart'!Print_Area</vt:lpstr>
      <vt:lpstr>'Target Population Matrix'!Print_Area</vt:lpstr>
      <vt:lpstr>'Application Checklist'!Print_Titles</vt:lpstr>
      <vt:lpstr>'Developer Experience'!Print_Titles</vt:lpstr>
      <vt:lpstr>'Emerging Developer'!Print_Titles</vt:lpstr>
      <vt:lpstr>'Lead Service Provider'!Print_Titles</vt:lpstr>
      <vt:lpstr>'Prop Mgmt Experience'!Print_Titles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Viola</dc:creator>
  <cp:lastModifiedBy>Alicia Ledesma</cp:lastModifiedBy>
  <dcterms:created xsi:type="dcterms:W3CDTF">2024-12-20T03:22:54Z</dcterms:created>
  <dcterms:modified xsi:type="dcterms:W3CDTF">2025-02-12T21:56:23Z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e57b9c-2363-4160-9919-526691ff21d4_Enabled">
    <vt:lpwstr>true</vt:lpwstr>
  </property>
  <property fmtid="{D5CDD505-2E9C-101B-9397-08002B2CF9AE}" pid="3" name="MSIP_Label_68e57b9c-2363-4160-9919-526691ff21d4_SetDate">
    <vt:lpwstr>2024-12-28T00:44:44Z</vt:lpwstr>
  </property>
  <property fmtid="{D5CDD505-2E9C-101B-9397-08002B2CF9AE}" pid="4" name="MSIP_Label_68e57b9c-2363-4160-9919-526691ff21d4_Method">
    <vt:lpwstr>Standard</vt:lpwstr>
  </property>
  <property fmtid="{D5CDD505-2E9C-101B-9397-08002B2CF9AE}" pid="5" name="MSIP_Label_68e57b9c-2363-4160-9919-526691ff21d4_Name">
    <vt:lpwstr>defa4170-0d19-0005-0004-bc88714345d2</vt:lpwstr>
  </property>
  <property fmtid="{D5CDD505-2E9C-101B-9397-08002B2CF9AE}" pid="6" name="MSIP_Label_68e57b9c-2363-4160-9919-526691ff21d4_SiteId">
    <vt:lpwstr>45eadc34-ca43-45a9-a06b-f252b6f19f08</vt:lpwstr>
  </property>
  <property fmtid="{D5CDD505-2E9C-101B-9397-08002B2CF9AE}" pid="7" name="MSIP_Label_68e57b9c-2363-4160-9919-526691ff21d4_ActionId">
    <vt:lpwstr>5ecd6dd0-e673-4c5a-a4cf-7d01d278f8b4</vt:lpwstr>
  </property>
  <property fmtid="{D5CDD505-2E9C-101B-9397-08002B2CF9AE}" pid="8" name="MSIP_Label_68e57b9c-2363-4160-9919-526691ff21d4_ContentBits">
    <vt:lpwstr>0</vt:lpwstr>
  </property>
</Properties>
</file>